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ropbox\My PC (DESKTOP-OFS36Q0)\Desktop\Combined November 2020\"/>
    </mc:Choice>
  </mc:AlternateContent>
  <xr:revisionPtr revIDLastSave="0" documentId="8_{F423799B-FD5F-437E-AACE-757E1ADF0053}" xr6:coauthVersionLast="47" xr6:coauthVersionMax="47" xr10:uidLastSave="{00000000-0000-0000-0000-000000000000}"/>
  <bookViews>
    <workbookView xWindow="-108" yWindow="-108" windowWidth="20376" windowHeight="12216" xr2:uid="{00000000-000D-0000-FFFF-FFFF00000000}"/>
  </bookViews>
  <sheets>
    <sheet name="Sheet1" sheetId="1" r:id="rId1"/>
    <sheet name="Sheet2" sheetId="2" r:id="rId2"/>
  </sheets>
  <definedNames>
    <definedName name="_Hlk12971307" localSheetId="0">Sheet1!#REF!</definedName>
    <definedName name="_Hlk17790305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8" i="1" l="1"/>
  <c r="G128" i="1"/>
  <c r="I24" i="1"/>
</calcChain>
</file>

<file path=xl/sharedStrings.xml><?xml version="1.0" encoding="utf-8"?>
<sst xmlns="http://schemas.openxmlformats.org/spreadsheetml/2006/main" count="330" uniqueCount="185">
  <si>
    <t xml:space="preserve">STAMBRIDGE PARISH COUNCIL  </t>
  </si>
  <si>
    <t>INCOME:</t>
  </si>
  <si>
    <t>Payment</t>
  </si>
  <si>
    <t xml:space="preserve">                  Description</t>
  </si>
  <si>
    <t>BACS</t>
  </si>
  <si>
    <t xml:space="preserve"> </t>
  </si>
  <si>
    <t>EXPENDITURE:</t>
  </si>
  <si>
    <t>DESCRIPTION</t>
  </si>
  <si>
    <t xml:space="preserve">  TOTAL</t>
  </si>
  <si>
    <t>APRIL</t>
  </si>
  <si>
    <t>ST/Order</t>
  </si>
  <si>
    <t xml:space="preserve">Clerk’s Salary </t>
  </si>
  <si>
    <t>D/D</t>
  </si>
  <si>
    <t>NWG/Essex &amp; Suffolk Water</t>
  </si>
  <si>
    <t>MAY</t>
  </si>
  <si>
    <t>AUGUST</t>
  </si>
  <si>
    <t>OCTOBER</t>
  </si>
  <si>
    <t>NOVEMBER</t>
  </si>
  <si>
    <t>HMRC</t>
  </si>
  <si>
    <t>DECEMBER</t>
  </si>
  <si>
    <t>JANUARY</t>
  </si>
  <si>
    <t>FEBRUARY</t>
  </si>
  <si>
    <t>PAYE-RTI</t>
  </si>
  <si>
    <t xml:space="preserve">     TOTAL</t>
  </si>
  <si>
    <t xml:space="preserve">HMRC VAT126 (SCCMC)  </t>
  </si>
  <si>
    <t xml:space="preserve">1st Payment </t>
  </si>
  <si>
    <t>PRECEPT</t>
  </si>
  <si>
    <t>XRV126000103201</t>
  </si>
  <si>
    <t xml:space="preserve">2nd Payment </t>
  </si>
  <si>
    <t xml:space="preserve">  </t>
  </si>
  <si>
    <t>BT</t>
  </si>
  <si>
    <t>Energy</t>
  </si>
  <si>
    <t>B Summerfield</t>
  </si>
  <si>
    <t xml:space="preserve">Allotments </t>
  </si>
  <si>
    <t>Business Instant Account:</t>
  </si>
  <si>
    <t>Community Business Account:</t>
  </si>
  <si>
    <t xml:space="preserve">METRO                                                                   Community Business Account:                       </t>
  </si>
  <si>
    <t xml:space="preserve">HMRC </t>
  </si>
  <si>
    <t>Annual Insurance</t>
  </si>
  <si>
    <t>B Summerfield/Post Office</t>
  </si>
  <si>
    <t>Allotments</t>
  </si>
  <si>
    <t>Energy 5/%</t>
  </si>
  <si>
    <t>Cancelled</t>
  </si>
  <si>
    <t>Npower</t>
  </si>
  <si>
    <t xml:space="preserve">                                                                                                                                                                                            </t>
  </si>
  <si>
    <t>Npower Business</t>
  </si>
  <si>
    <t>Npower Streetlighting</t>
  </si>
  <si>
    <t>VAT126</t>
  </si>
  <si>
    <t>Mobile</t>
  </si>
  <si>
    <t>Gallagher Brokers</t>
  </si>
  <si>
    <t>B Summerfield/Dropbox</t>
  </si>
  <si>
    <t>Ladybird Garden Services</t>
  </si>
  <si>
    <t>Stambridge Community Centre</t>
  </si>
  <si>
    <t>Little Hall Farms Ltd.</t>
  </si>
  <si>
    <t xml:space="preserve">                                                                                                                                                                                                       </t>
  </si>
  <si>
    <t>Salary</t>
  </si>
  <si>
    <t>Office</t>
  </si>
  <si>
    <t>Data Protection</t>
  </si>
  <si>
    <t>JULY</t>
  </si>
  <si>
    <t>1st Part Precepted Support Grant</t>
  </si>
  <si>
    <t>Date</t>
  </si>
  <si>
    <t xml:space="preserve"> Type/CHEQUE</t>
  </si>
  <si>
    <t>Mr Pitts</t>
  </si>
  <si>
    <t>Annual Allotment paths maintenance</t>
  </si>
  <si>
    <t>Donation</t>
  </si>
  <si>
    <t>Stamps</t>
  </si>
  <si>
    <t>C/C</t>
  </si>
  <si>
    <t>Allotment Payments</t>
  </si>
  <si>
    <t>C/C - Trans</t>
  </si>
  <si>
    <t xml:space="preserve">               </t>
  </si>
  <si>
    <t>March</t>
  </si>
  <si>
    <t>Mr J Watson</t>
  </si>
  <si>
    <t>Annual charge 24-25</t>
  </si>
  <si>
    <t>B Summerfield/Amazon</t>
  </si>
  <si>
    <t xml:space="preserve">          2025-2026     </t>
  </si>
  <si>
    <t>P13</t>
  </si>
  <si>
    <t>Wyvern Community Transport</t>
  </si>
  <si>
    <t>Annual subs</t>
  </si>
  <si>
    <t>EALC/NALC</t>
  </si>
  <si>
    <t>B Summerfield/McAfee</t>
  </si>
  <si>
    <t>Anti virus</t>
  </si>
  <si>
    <t>B Summerfield/IJTFDirect</t>
  </si>
  <si>
    <t>Printing Ink</t>
  </si>
  <si>
    <t>Seagate Hard Drive</t>
  </si>
  <si>
    <t>Stambridge Village Green flower beds 25-26</t>
  </si>
  <si>
    <t>Internal Audit - 2024-25</t>
  </si>
  <si>
    <t>HMRC VAT126</t>
  </si>
  <si>
    <t>B Summerfieldf/Amazon</t>
  </si>
  <si>
    <t>10 reims copy paper</t>
  </si>
  <si>
    <t>ICO</t>
  </si>
  <si>
    <t>B Summerfield/Abel Group</t>
  </si>
  <si>
    <t>B Summerfield/Allsort Grab Ltd</t>
  </si>
  <si>
    <t>Allotment Standpipe repair</t>
  </si>
  <si>
    <t>Contaminated Earth removal</t>
  </si>
  <si>
    <r>
      <rPr>
        <b/>
        <u/>
        <sz val="12"/>
        <rFont val="Calibri"/>
        <family val="2"/>
      </rPr>
      <t>JUNE</t>
    </r>
    <r>
      <rPr>
        <u/>
        <sz val="12"/>
        <rFont val="Calibri"/>
        <family val="2"/>
      </rPr>
      <t>.</t>
    </r>
  </si>
  <si>
    <t xml:space="preserve">PKF re: Stambridge PC </t>
  </si>
  <si>
    <t>Annual Audit 2024-25</t>
  </si>
  <si>
    <t>Annual Audit 24-25</t>
  </si>
  <si>
    <t>2nd Part Precepted support grant</t>
  </si>
  <si>
    <t>Back Pay from April 2025</t>
  </si>
  <si>
    <t>PAYE-RTI  (August)</t>
  </si>
  <si>
    <t>Post Office Allot Agreement stamps</t>
  </si>
  <si>
    <t>B Summerield</t>
  </si>
  <si>
    <t>IJTDirect    Printing Ink</t>
  </si>
  <si>
    <t>Wave-Utilities/Anglian Water</t>
  </si>
  <si>
    <t>SEPTEMBER</t>
  </si>
  <si>
    <t>Parish Online</t>
  </si>
  <si>
    <t>22UL011-0002</t>
  </si>
  <si>
    <t>TRANSFER:</t>
  </si>
  <si>
    <t>HMRC VAT126 (SPC)</t>
  </si>
  <si>
    <t>BT refund</t>
  </si>
  <si>
    <t>Transfer:</t>
  </si>
  <si>
    <t>Streetlighting energy</t>
  </si>
  <si>
    <t xml:space="preserve">B Summerfield/IJTDirect </t>
  </si>
  <si>
    <t>Correction</t>
  </si>
  <si>
    <t xml:space="preserve">Windows 11 computer </t>
  </si>
  <si>
    <t>Transaction charges</t>
  </si>
  <si>
    <t>B Transfer</t>
  </si>
  <si>
    <t>P6</t>
  </si>
  <si>
    <t>SPC for SCCMC</t>
  </si>
  <si>
    <t>RDC Priority Fund</t>
  </si>
  <si>
    <t>Late payment fine</t>
  </si>
  <si>
    <t xml:space="preserve">Stambridge Walks x 1000  </t>
  </si>
  <si>
    <t>Essex and Herts Air Ambulance</t>
  </si>
  <si>
    <t>Crown Printers (Kes)</t>
  </si>
  <si>
    <t>ST. Ord</t>
  </si>
  <si>
    <t xml:space="preserve">Clerk’s membership 2026-27  </t>
  </si>
  <si>
    <t>Various</t>
  </si>
  <si>
    <t>Cancelled account</t>
  </si>
  <si>
    <t xml:space="preserve">B Transfer:  </t>
  </si>
  <si>
    <t xml:space="preserve">BSummerfield/SLCC </t>
  </si>
  <si>
    <t>Annual allotment rent for 2026</t>
  </si>
  <si>
    <t>£   500.00.</t>
  </si>
  <si>
    <t>Transfer:      Hearts Academy Trust</t>
  </si>
  <si>
    <t>Stambridge School (RDC Priority Fund)</t>
  </si>
  <si>
    <t xml:space="preserve">    NETT</t>
  </si>
  <si>
    <t>Soldier sillouettes/Hearts Academy Trust (Stambridge School)</t>
  </si>
  <si>
    <t>BSummerfield/Zoom</t>
  </si>
  <si>
    <t>EALC zoom</t>
  </si>
  <si>
    <t>Bsummerfield/One.com</t>
  </si>
  <si>
    <t>Annual subscription</t>
  </si>
  <si>
    <t>Streetlighting</t>
  </si>
  <si>
    <t>Annual Fee</t>
  </si>
  <si>
    <t>Correction.</t>
  </si>
  <si>
    <t>Bsummerfield/EALC Dunmow</t>
  </si>
  <si>
    <t>Bsummerfield.Dropbox.com</t>
  </si>
  <si>
    <t>Upgrade to Dropbox Plus</t>
  </si>
  <si>
    <t>RCCE</t>
  </si>
  <si>
    <t>Membership 2026-27</t>
  </si>
  <si>
    <t>Allotment Payments (Sept)</t>
  </si>
  <si>
    <t>Allotment Payments (Oct)</t>
  </si>
  <si>
    <t>Allotment Payment (Dec)</t>
  </si>
  <si>
    <t>P5 Newport</t>
  </si>
  <si>
    <t xml:space="preserve">                            </t>
  </si>
  <si>
    <t>Websites4</t>
  </si>
  <si>
    <t xml:space="preserve">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</si>
  <si>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</si>
  <si>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</t>
  </si>
  <si>
    <t xml:space="preserve">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</si>
  <si>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</t>
  </si>
  <si>
    <t xml:space="preserve">31st March 2026: </t>
  </si>
  <si>
    <t>NSI:</t>
  </si>
  <si>
    <t>BALANCE at 31st March 2025  Community Business Account</t>
  </si>
  <si>
    <t>BALANCE at 31st March 2025  Instant Access Account</t>
  </si>
  <si>
    <t>BALANCE at 31st March 2025: NSI Account</t>
  </si>
  <si>
    <t xml:space="preserve">       VAT</t>
  </si>
  <si>
    <t>Instant Access Account</t>
  </si>
  <si>
    <t>Plus interest:</t>
  </si>
  <si>
    <t>Plus transfer from Community Account:</t>
  </si>
  <si>
    <t>Bank Charge</t>
  </si>
  <si>
    <t xml:space="preserve"> Metro</t>
  </si>
  <si>
    <t>Metro</t>
  </si>
  <si>
    <t>Fee</t>
  </si>
  <si>
    <t>Account Maintenance</t>
  </si>
  <si>
    <t>….................</t>
  </si>
  <si>
    <t>SPC Only</t>
  </si>
  <si>
    <t>35.86 Plus 1% =  £ 0.36 per annum</t>
  </si>
  <si>
    <r>
      <t xml:space="preserve">                                                                       </t>
    </r>
    <r>
      <rPr>
        <b/>
        <u/>
        <sz val="14"/>
        <color rgb="FF000000"/>
        <rFont val="Calibri"/>
        <family val="2"/>
      </rPr>
      <t>TOTAL at 31st March 2026</t>
    </r>
  </si>
  <si>
    <t xml:space="preserve">                                                     TOTAL :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</si>
  <si>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</si>
  <si>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Council agreed transfer to</t>
  </si>
  <si>
    <t xml:space="preserve">Stambridge Walks x 1000…................U/P.  </t>
  </si>
  <si>
    <t>...................</t>
  </si>
  <si>
    <t xml:space="preserve">PAYE-RTI </t>
  </si>
  <si>
    <t>HMRC VAT126 was collected by the SPC and Paid to the Stambridge Community Centre.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</si>
</sst>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£&quot;#,##0.00;[Red]\-&quot;£&quot;#,##0.00"/>
    <numFmt numFmtId="43" formatCode="_-* #,##0.00_-;\-* #,##0.00_-;_-* &quot;-&quot;??_-;_-@_-"/>
    <numFmt numFmtId="164" formatCode="0.000"/>
    <numFmt numFmtId="165" formatCode="_-* #,##0.000_-;\-* #,##0.000_-;_-* &quot;-&quot;??_-;_-@_-"/>
  </numFmts>
  <fonts count="46" x14ac:knownFonts="1"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u/>
      <sz val="11"/>
      <name val="Calibri"/>
      <family val="2"/>
    </font>
    <font>
      <b/>
      <u/>
      <sz val="11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  <font>
      <b/>
      <u/>
      <sz val="14"/>
      <name val="Calibri"/>
      <family val="2"/>
    </font>
    <font>
      <sz val="14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4"/>
      <color rgb="FF000000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u val="singleAccounting"/>
      <sz val="12"/>
      <name val="Calibri"/>
      <family val="2"/>
    </font>
    <font>
      <b/>
      <sz val="12"/>
      <color rgb="FFFF0000"/>
      <name val="Calibri"/>
      <family val="2"/>
    </font>
    <font>
      <sz val="12"/>
      <color rgb="FFFF0000"/>
      <name val="Calibri"/>
      <family val="2"/>
    </font>
    <font>
      <b/>
      <sz val="12"/>
      <name val="Calibri"/>
      <family val="2"/>
    </font>
    <font>
      <b/>
      <sz val="12"/>
      <color rgb="FF000000"/>
      <name val="Calibri"/>
      <family val="2"/>
    </font>
    <font>
      <u/>
      <sz val="12"/>
      <name val="Calibri"/>
      <family val="2"/>
    </font>
    <font>
      <b/>
      <u/>
      <sz val="12"/>
      <name val="Calibri"/>
      <family val="2"/>
    </font>
    <font>
      <b/>
      <u/>
      <sz val="12"/>
      <color rgb="FF000000"/>
      <name val="Calibri"/>
      <family val="2"/>
    </font>
    <font>
      <u/>
      <sz val="12"/>
      <color rgb="FFFF0000"/>
      <name val="Calibri"/>
      <family val="2"/>
    </font>
    <font>
      <b/>
      <u/>
      <sz val="12"/>
      <color rgb="FFFF0000"/>
      <name val="Calibri"/>
      <family val="2"/>
    </font>
    <font>
      <i/>
      <sz val="12"/>
      <color rgb="FFFF0000"/>
      <name val="Calibri"/>
      <family val="2"/>
    </font>
    <font>
      <b/>
      <sz val="14"/>
      <color rgb="FFFF0000"/>
      <name val="Calibri"/>
      <family val="2"/>
    </font>
    <font>
      <b/>
      <sz val="11"/>
      <color rgb="FFFF0000"/>
      <name val="Calibri"/>
      <family val="2"/>
    </font>
    <font>
      <b/>
      <u/>
      <sz val="20"/>
      <name val="Calibri"/>
      <family val="2"/>
    </font>
    <font>
      <b/>
      <sz val="20"/>
      <name val="Calibri"/>
      <family val="2"/>
    </font>
    <font>
      <u val="singleAccounting"/>
      <sz val="12"/>
      <color rgb="FF000000"/>
      <name val="Calibri"/>
      <family val="2"/>
    </font>
    <font>
      <sz val="11"/>
      <color theme="1"/>
      <name val="Calibri"/>
      <family val="2"/>
    </font>
    <font>
      <b/>
      <sz val="14"/>
      <color rgb="FF000000"/>
      <name val="Calibri"/>
      <family val="2"/>
    </font>
    <font>
      <u/>
      <sz val="11"/>
      <color rgb="FF000000"/>
      <name val="Calibri"/>
      <family val="2"/>
    </font>
    <font>
      <u/>
      <sz val="12"/>
      <color rgb="FF000000"/>
      <name val="Calibri"/>
      <family val="2"/>
    </font>
    <font>
      <sz val="12"/>
      <color theme="1"/>
      <name val="Calibri"/>
      <family val="2"/>
    </font>
    <font>
      <b/>
      <u/>
      <sz val="14"/>
      <color theme="1"/>
      <name val="Calibri"/>
      <family val="2"/>
    </font>
    <font>
      <b/>
      <u/>
      <sz val="14"/>
      <color rgb="FF000000"/>
      <name val="Calibri"/>
      <family val="2"/>
    </font>
    <font>
      <b/>
      <u/>
      <sz val="14"/>
      <color rgb="FFFF0000"/>
      <name val="Calibri"/>
      <family val="2"/>
    </font>
    <font>
      <sz val="14"/>
      <color rgb="FF000000"/>
      <name val="Calibri"/>
      <family val="2"/>
    </font>
    <font>
      <b/>
      <u val="singleAccounting"/>
      <sz val="14"/>
      <color rgb="FF000000"/>
      <name val="Calibri"/>
      <family val="2"/>
    </font>
    <font>
      <sz val="14"/>
      <color rgb="FFFF0000"/>
      <name val="Calibri"/>
      <family val="2"/>
    </font>
    <font>
      <b/>
      <u/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u/>
      <sz val="16"/>
      <color rgb="FF000000"/>
      <name val="Calibri"/>
      <family val="2"/>
    </font>
    <font>
      <sz val="16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129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applyNumberFormat="1" applyFont="1"/>
    <xf numFmtId="0" fontId="18" fillId="0" borderId="0" xfId="0" applyFont="1"/>
    <xf numFmtId="0" fontId="27" fillId="0" borderId="0" xfId="0" applyFont="1"/>
    <xf numFmtId="0" fontId="4" fillId="0" borderId="0" xfId="0" applyFont="1"/>
    <xf numFmtId="0" fontId="28" fillId="0" borderId="0" xfId="0" applyFont="1"/>
    <xf numFmtId="0" fontId="1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10" fillId="0" borderId="0" xfId="0" applyFont="1"/>
    <xf numFmtId="2" fontId="6" fillId="0" borderId="0" xfId="0" applyNumberFormat="1" applyFont="1"/>
    <xf numFmtId="0" fontId="3" fillId="0" borderId="0" xfId="0" applyFont="1"/>
    <xf numFmtId="2" fontId="10" fillId="0" borderId="0" xfId="0" applyNumberFormat="1" applyFont="1"/>
    <xf numFmtId="2" fontId="26" fillId="0" borderId="0" xfId="0" applyNumberFormat="1" applyFont="1"/>
    <xf numFmtId="0" fontId="25" fillId="0" borderId="0" xfId="0" applyFont="1"/>
    <xf numFmtId="0" fontId="6" fillId="0" borderId="0" xfId="0" applyFont="1"/>
    <xf numFmtId="2" fontId="7" fillId="0" borderId="0" xfId="0" applyNumberFormat="1" applyFont="1"/>
    <xf numFmtId="0" fontId="5" fillId="0" borderId="0" xfId="0" applyFont="1"/>
    <xf numFmtId="2" fontId="1" fillId="0" borderId="0" xfId="0" applyNumberFormat="1" applyFont="1"/>
    <xf numFmtId="0" fontId="7" fillId="0" borderId="0" xfId="0" applyFont="1"/>
    <xf numFmtId="0" fontId="8" fillId="0" borderId="0" xfId="0" applyFont="1"/>
    <xf numFmtId="0" fontId="16" fillId="0" borderId="0" xfId="0" applyFont="1"/>
    <xf numFmtId="14" fontId="12" fillId="0" borderId="0" xfId="0" applyNumberFormat="1" applyFont="1"/>
    <xf numFmtId="0" fontId="12" fillId="0" borderId="0" xfId="0" applyFont="1"/>
    <xf numFmtId="43" fontId="12" fillId="0" borderId="0" xfId="1" applyFont="1" applyFill="1"/>
    <xf numFmtId="43" fontId="12" fillId="0" borderId="0" xfId="0" applyNumberFormat="1" applyFont="1"/>
    <xf numFmtId="0" fontId="17" fillId="0" borderId="0" xfId="0" applyFont="1"/>
    <xf numFmtId="0" fontId="12" fillId="0" borderId="0" xfId="0" applyFont="1" applyAlignment="1">
      <alignment vertical="center"/>
    </xf>
    <xf numFmtId="43" fontId="13" fillId="0" borderId="0" xfId="0" applyNumberFormat="1" applyFont="1"/>
    <xf numFmtId="0" fontId="13" fillId="0" borderId="0" xfId="0" applyFont="1"/>
    <xf numFmtId="2" fontId="17" fillId="0" borderId="0" xfId="0" applyNumberFormat="1" applyFont="1"/>
    <xf numFmtId="0" fontId="19" fillId="0" borderId="0" xfId="0" applyFont="1"/>
    <xf numFmtId="0" fontId="23" fillId="0" borderId="0" xfId="0" applyFont="1"/>
    <xf numFmtId="2" fontId="23" fillId="0" borderId="0" xfId="0" applyNumberFormat="1" applyFont="1"/>
    <xf numFmtId="0" fontId="24" fillId="0" borderId="0" xfId="0" applyFont="1"/>
    <xf numFmtId="0" fontId="22" fillId="0" borderId="0" xfId="0" applyFont="1"/>
    <xf numFmtId="0" fontId="20" fillId="0" borderId="0" xfId="0" applyFont="1"/>
    <xf numFmtId="0" fontId="12" fillId="0" borderId="0" xfId="0" applyFont="1" applyAlignment="1">
      <alignment horizontal="justify" vertical="center"/>
    </xf>
    <xf numFmtId="0" fontId="30" fillId="0" borderId="0" xfId="0" applyFont="1"/>
    <xf numFmtId="14" fontId="6" fillId="0" borderId="0" xfId="0" applyNumberFormat="1" applyFont="1"/>
    <xf numFmtId="0" fontId="31" fillId="0" borderId="0" xfId="0" applyFont="1"/>
    <xf numFmtId="14" fontId="0" fillId="0" borderId="0" xfId="0" applyNumberFormat="1"/>
    <xf numFmtId="14" fontId="13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4" fontId="34" fillId="0" borderId="0" xfId="0" applyNumberFormat="1" applyFont="1" applyAlignment="1">
      <alignment vertical="center"/>
    </xf>
    <xf numFmtId="0" fontId="32" fillId="0" borderId="0" xfId="0" applyFont="1"/>
    <xf numFmtId="0" fontId="34" fillId="0" borderId="0" xfId="0" applyFont="1"/>
    <xf numFmtId="14" fontId="20" fillId="0" borderId="0" xfId="0" applyNumberFormat="1" applyFont="1"/>
    <xf numFmtId="14" fontId="12" fillId="0" borderId="0" xfId="0" applyNumberFormat="1" applyFont="1" applyAlignment="1">
      <alignment horizontal="justify" vertical="center"/>
    </xf>
    <xf numFmtId="0" fontId="15" fillId="0" borderId="0" xfId="0" applyFont="1"/>
    <xf numFmtId="0" fontId="21" fillId="0" borderId="0" xfId="0" applyFont="1"/>
    <xf numFmtId="2" fontId="35" fillId="0" borderId="0" xfId="0" applyNumberFormat="1" applyFont="1"/>
    <xf numFmtId="0" fontId="20" fillId="0" borderId="0" xfId="0" applyFont="1" applyAlignment="1">
      <alignment vertical="center"/>
    </xf>
    <xf numFmtId="2" fontId="32" fillId="0" borderId="0" xfId="0" applyNumberFormat="1" applyFont="1"/>
    <xf numFmtId="0" fontId="38" fillId="0" borderId="0" xfId="0" applyFont="1"/>
    <xf numFmtId="43" fontId="39" fillId="0" borderId="0" xfId="0" applyNumberFormat="1" applyFont="1"/>
    <xf numFmtId="4" fontId="6" fillId="0" borderId="0" xfId="0" applyNumberFormat="1" applyFont="1"/>
    <xf numFmtId="4" fontId="12" fillId="0" borderId="0" xfId="0" applyNumberFormat="1" applyFont="1"/>
    <xf numFmtId="0" fontId="11" fillId="0" borderId="0" xfId="0" applyFont="1"/>
    <xf numFmtId="165" fontId="13" fillId="0" borderId="0" xfId="1" applyNumberFormat="1" applyFont="1" applyFill="1"/>
    <xf numFmtId="0" fontId="36" fillId="0" borderId="0" xfId="0" applyFont="1"/>
    <xf numFmtId="0" fontId="4" fillId="0" borderId="0" xfId="0" applyFont="1" applyAlignment="1">
      <alignment horizontal="justify" vertical="center"/>
    </xf>
    <xf numFmtId="43" fontId="0" fillId="0" borderId="0" xfId="0" applyNumberFormat="1"/>
    <xf numFmtId="14" fontId="13" fillId="0" borderId="0" xfId="0" applyNumberFormat="1" applyFont="1"/>
    <xf numFmtId="0" fontId="41" fillId="0" borderId="0" xfId="0" applyFont="1"/>
    <xf numFmtId="43" fontId="14" fillId="0" borderId="0" xfId="1" applyFont="1" applyFill="1"/>
    <xf numFmtId="43" fontId="6" fillId="0" borderId="0" xfId="0" applyNumberFormat="1" applyFont="1"/>
    <xf numFmtId="0" fontId="42" fillId="0" borderId="0" xfId="0" applyFont="1"/>
    <xf numFmtId="0" fontId="44" fillId="0" borderId="0" xfId="0" applyFont="1"/>
    <xf numFmtId="164" fontId="17" fillId="0" borderId="0" xfId="1" applyNumberFormat="1" applyFont="1" applyFill="1"/>
    <xf numFmtId="164" fontId="12" fillId="0" borderId="0" xfId="1" applyNumberFormat="1" applyFont="1" applyFill="1" applyAlignment="1">
      <alignment vertical="center"/>
    </xf>
    <xf numFmtId="2" fontId="38" fillId="0" borderId="0" xfId="0" applyNumberFormat="1" applyFont="1"/>
    <xf numFmtId="2" fontId="16" fillId="0" borderId="0" xfId="0" applyNumberFormat="1" applyFont="1"/>
    <xf numFmtId="43" fontId="1" fillId="0" borderId="0" xfId="0" applyNumberFormat="1" applyFont="1"/>
    <xf numFmtId="43" fontId="17" fillId="0" borderId="0" xfId="0" applyNumberFormat="1" applyFont="1"/>
    <xf numFmtId="0" fontId="0" fillId="0" borderId="0" xfId="0" applyFill="1"/>
    <xf numFmtId="0" fontId="12" fillId="0" borderId="0" xfId="0" applyFont="1" applyFill="1"/>
    <xf numFmtId="0" fontId="16" fillId="0" borderId="0" xfId="0" applyFont="1" applyFill="1"/>
    <xf numFmtId="0" fontId="2" fillId="0" borderId="0" xfId="0" applyFont="1" applyFill="1"/>
    <xf numFmtId="2" fontId="0" fillId="0" borderId="0" xfId="0" applyNumberFormat="1" applyFill="1"/>
    <xf numFmtId="0" fontId="13" fillId="0" borderId="0" xfId="0" applyFont="1" applyFill="1"/>
    <xf numFmtId="43" fontId="12" fillId="0" borderId="0" xfId="0" applyNumberFormat="1" applyFont="1" applyFill="1"/>
    <xf numFmtId="164" fontId="2" fillId="0" borderId="0" xfId="0" applyNumberFormat="1" applyFont="1" applyFill="1"/>
    <xf numFmtId="164" fontId="12" fillId="0" borderId="0" xfId="0" applyNumberFormat="1" applyFont="1" applyFill="1"/>
    <xf numFmtId="43" fontId="13" fillId="0" borderId="0" xfId="0" applyNumberFormat="1" applyFont="1" applyFill="1"/>
    <xf numFmtId="2" fontId="12" fillId="0" borderId="0" xfId="0" applyNumberFormat="1" applyFont="1" applyFill="1"/>
    <xf numFmtId="0" fontId="16" fillId="0" borderId="0" xfId="0" applyFont="1" applyFill="1" applyAlignment="1">
      <alignment vertical="center"/>
    </xf>
    <xf numFmtId="0" fontId="15" fillId="0" borderId="0" xfId="0" applyFont="1" applyFill="1"/>
    <xf numFmtId="0" fontId="18" fillId="0" borderId="0" xfId="0" applyFont="1" applyFill="1"/>
    <xf numFmtId="0" fontId="1" fillId="0" borderId="0" xfId="0" applyFont="1" applyFill="1"/>
    <xf numFmtId="164" fontId="17" fillId="0" borderId="0" xfId="0" applyNumberFormat="1" applyFont="1" applyFill="1"/>
    <xf numFmtId="2" fontId="13" fillId="0" borderId="0" xfId="0" applyNumberFormat="1" applyFont="1" applyFill="1"/>
    <xf numFmtId="0" fontId="33" fillId="0" borderId="0" xfId="0" applyFont="1" applyFill="1" applyAlignment="1">
      <alignment vertical="center"/>
    </xf>
    <xf numFmtId="2" fontId="34" fillId="0" borderId="0" xfId="0" applyNumberFormat="1" applyFont="1" applyFill="1" applyAlignment="1">
      <alignment vertical="center"/>
    </xf>
    <xf numFmtId="43" fontId="29" fillId="0" borderId="0" xfId="0" applyNumberFormat="1" applyFont="1" applyFill="1"/>
    <xf numFmtId="2" fontId="36" fillId="0" borderId="0" xfId="0" applyNumberFormat="1" applyFont="1" applyFill="1"/>
    <xf numFmtId="2" fontId="37" fillId="0" borderId="0" xfId="0" applyNumberFormat="1" applyFont="1" applyFill="1"/>
    <xf numFmtId="2" fontId="31" fillId="0" borderId="0" xfId="0" applyNumberFormat="1" applyFont="1" applyFill="1"/>
    <xf numFmtId="2" fontId="16" fillId="0" borderId="0" xfId="0" applyNumberFormat="1" applyFont="1" applyFill="1"/>
    <xf numFmtId="0" fontId="16" fillId="0" borderId="0" xfId="0" applyFont="1" applyFill="1" applyAlignment="1">
      <alignment horizontal="justify" vertical="center"/>
    </xf>
    <xf numFmtId="0" fontId="19" fillId="0" borderId="0" xfId="0" applyFont="1" applyFill="1"/>
    <xf numFmtId="2" fontId="13" fillId="0" borderId="0" xfId="0" applyNumberFormat="1" applyFont="1" applyFill="1" applyAlignment="1">
      <alignment vertical="center"/>
    </xf>
    <xf numFmtId="164" fontId="45" fillId="0" borderId="0" xfId="0" applyNumberFormat="1" applyFont="1" applyFill="1" applyAlignment="1">
      <alignment vertical="center"/>
    </xf>
    <xf numFmtId="43" fontId="13" fillId="0" borderId="0" xfId="0" applyNumberFormat="1" applyFont="1" applyFill="1" applyAlignment="1">
      <alignment vertical="center"/>
    </xf>
    <xf numFmtId="2" fontId="1" fillId="0" borderId="0" xfId="0" applyNumberFormat="1" applyFont="1" applyFill="1"/>
    <xf numFmtId="2" fontId="11" fillId="0" borderId="0" xfId="0" applyNumberFormat="1" applyFont="1" applyFill="1"/>
    <xf numFmtId="2" fontId="8" fillId="0" borderId="0" xfId="0" applyNumberFormat="1" applyFont="1" applyFill="1"/>
    <xf numFmtId="0" fontId="22" fillId="0" borderId="0" xfId="0" applyFont="1" applyFill="1"/>
    <xf numFmtId="4" fontId="40" fillId="0" borderId="0" xfId="0" applyNumberFormat="1" applyFont="1" applyFill="1"/>
    <xf numFmtId="0" fontId="11" fillId="0" borderId="0" xfId="0" applyFont="1" applyFill="1"/>
    <xf numFmtId="43" fontId="2" fillId="0" borderId="0" xfId="0" applyNumberFormat="1" applyFont="1" applyFill="1"/>
    <xf numFmtId="164" fontId="32" fillId="0" borderId="0" xfId="0" applyNumberFormat="1" applyFont="1" applyFill="1"/>
    <xf numFmtId="164" fontId="19" fillId="0" borderId="0" xfId="0" applyNumberFormat="1" applyFont="1" applyFill="1"/>
    <xf numFmtId="0" fontId="23" fillId="0" borderId="0" xfId="0" applyFont="1" applyFill="1"/>
    <xf numFmtId="164" fontId="0" fillId="0" borderId="0" xfId="0" applyNumberFormat="1" applyFill="1"/>
    <xf numFmtId="4" fontId="7" fillId="0" borderId="0" xfId="0" applyNumberFormat="1" applyFont="1" applyFill="1"/>
    <xf numFmtId="0" fontId="31" fillId="0" borderId="0" xfId="0" applyFont="1" applyFill="1"/>
    <xf numFmtId="4" fontId="42" fillId="0" borderId="0" xfId="0" applyNumberFormat="1" applyFont="1" applyFill="1"/>
    <xf numFmtId="4" fontId="6" fillId="0" borderId="0" xfId="0" applyNumberFormat="1" applyFont="1" applyFill="1"/>
    <xf numFmtId="0" fontId="17" fillId="0" borderId="0" xfId="0" applyFont="1" applyFill="1"/>
    <xf numFmtId="43" fontId="0" fillId="0" borderId="0" xfId="0" applyNumberFormat="1" applyFill="1"/>
    <xf numFmtId="2" fontId="21" fillId="0" borderId="0" xfId="0" applyNumberFormat="1" applyFont="1" applyFill="1"/>
    <xf numFmtId="2" fontId="42" fillId="0" borderId="0" xfId="0" applyNumberFormat="1" applyFont="1" applyFill="1"/>
    <xf numFmtId="2" fontId="17" fillId="0" borderId="0" xfId="0" applyNumberFormat="1" applyFont="1" applyFill="1"/>
    <xf numFmtId="0" fontId="43" fillId="0" borderId="0" xfId="0" applyFont="1" applyFill="1"/>
    <xf numFmtId="2" fontId="7" fillId="0" borderId="0" xfId="0" applyNumberFormat="1" applyFont="1" applyFill="1"/>
    <xf numFmtId="43" fontId="14" fillId="0" borderId="0" xfId="0" applyNumberFormat="1" applyFont="1" applyFill="1"/>
    <xf numFmtId="8" fontId="43" fillId="0" borderId="0" xfId="0" applyNumberFormat="1" applyFont="1" applyFill="1"/>
  </cellXfs>
  <cellStyles count="2">
    <cellStyle name="Comma" xfId="1" builtinId="3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OL194"/>
  <sheetViews>
    <sheetView tabSelected="1" showWhiteSpace="0" view="pageLayout" topLeftCell="A106" zoomScale="102" zoomScaleNormal="130" zoomScaleSheetLayoutView="50" zoomScalePageLayoutView="102" workbookViewId="0">
      <selection activeCell="U28" sqref="U28"/>
    </sheetView>
  </sheetViews>
  <sheetFormatPr defaultRowHeight="14.4" x14ac:dyDescent="0.3"/>
  <cols>
    <col min="1" max="1" width="11.44140625" customWidth="1"/>
    <col min="2" max="2" width="11.109375" customWidth="1"/>
    <col min="3" max="3" width="33.88671875" customWidth="1"/>
    <col min="4" max="4" width="45.109375" customWidth="1"/>
    <col min="5" max="5" width="0.109375" hidden="1" customWidth="1"/>
    <col min="6" max="6" width="16.21875" customWidth="1"/>
    <col min="7" max="7" width="9.33203125" customWidth="1"/>
    <col min="8" max="8" width="11.6640625" customWidth="1"/>
    <col min="9" max="9" width="13.88671875" customWidth="1"/>
    <col min="10" max="10" width="0.109375" hidden="1" customWidth="1"/>
    <col min="11" max="11" width="5.88671875" hidden="1" customWidth="1"/>
    <col min="12" max="12" width="1.109375" customWidth="1"/>
    <col min="13" max="13" width="1.6640625" hidden="1" customWidth="1"/>
    <col min="14" max="14" width="0.77734375" hidden="1" customWidth="1"/>
    <col min="15" max="15" width="11.77734375" customWidth="1"/>
    <col min="16" max="16" width="8.88671875" customWidth="1"/>
    <col min="17" max="17" width="10" customWidth="1"/>
    <col min="18" max="18" width="9.109375" customWidth="1"/>
    <col min="19" max="19" width="9.88671875" customWidth="1"/>
    <col min="20" max="20" width="6.44140625" customWidth="1"/>
    <col min="21" max="21" width="12.33203125" customWidth="1"/>
    <col min="22" max="22" width="7.88671875" customWidth="1"/>
    <col min="23" max="23" width="10" customWidth="1"/>
    <col min="24" max="24" width="9" customWidth="1"/>
    <col min="25" max="25" width="10.109375" customWidth="1"/>
    <col min="26" max="26" width="12.88671875" customWidth="1"/>
    <col min="27" max="15435" width="9.109375" customWidth="1"/>
    <col min="15436" max="15473" width="9.109375" hidden="1" customWidth="1"/>
    <col min="15474" max="15474" width="0.33203125" hidden="1" customWidth="1"/>
    <col min="15475" max="15489" width="9.109375" hidden="1" customWidth="1"/>
    <col min="15490" max="15490" width="8.5546875" hidden="1" customWidth="1"/>
    <col min="15491" max="15505" width="9.109375" hidden="1" customWidth="1"/>
    <col min="15506" max="15506" width="9" hidden="1" customWidth="1"/>
    <col min="15507" max="15551" width="9.109375" hidden="1" customWidth="1"/>
    <col min="15552" max="15552" width="0.5546875" hidden="1" customWidth="1"/>
    <col min="15553" max="15569" width="9.109375" hidden="1" customWidth="1"/>
    <col min="15570" max="15570" width="0.44140625" hidden="1" customWidth="1"/>
    <col min="15571" max="15605" width="9.109375" hidden="1" customWidth="1"/>
    <col min="15606" max="15606" width="6.5546875" hidden="1" customWidth="1"/>
    <col min="15607" max="15624" width="9.109375" hidden="1" customWidth="1"/>
    <col min="15625" max="15625" width="0.5546875" hidden="1" customWidth="1"/>
    <col min="15626" max="15635" width="9.109375" hidden="1" customWidth="1"/>
    <col min="15636" max="15636" width="0.109375" hidden="1" customWidth="1"/>
    <col min="15637" max="15656" width="9.109375" hidden="1" customWidth="1"/>
    <col min="15657" max="15657" width="8.44140625" hidden="1" customWidth="1"/>
    <col min="15658" max="15670" width="9.109375" hidden="1" customWidth="1"/>
    <col min="15671" max="15673" width="9.109375" customWidth="1"/>
    <col min="15674" max="15710" width="9.109375" hidden="1" customWidth="1"/>
    <col min="15711" max="15711" width="1.109375" hidden="1" customWidth="1"/>
    <col min="15712" max="15713" width="9.109375" hidden="1" customWidth="1"/>
    <col min="15714" max="15714" width="5.5546875" hidden="1" customWidth="1"/>
    <col min="15715" max="15750" width="9.109375" hidden="1" customWidth="1"/>
    <col min="15751" max="15751" width="0.33203125" hidden="1" customWidth="1"/>
    <col min="15752" max="15772" width="9.109375" hidden="1" customWidth="1"/>
    <col min="15773" max="15773" width="0.33203125" hidden="1" customWidth="1"/>
    <col min="15774" max="15790" width="9.109375" hidden="1" customWidth="1"/>
    <col min="15791" max="15791" width="3" hidden="1" customWidth="1"/>
    <col min="15792" max="15831" width="9.109375" hidden="1" customWidth="1"/>
    <col min="15832" max="15832" width="1.109375" hidden="1" customWidth="1"/>
    <col min="15833" max="15910" width="9.109375" hidden="1" customWidth="1"/>
    <col min="15911" max="15911" width="0.109375" hidden="1" customWidth="1"/>
    <col min="15912" max="15928" width="9.109375" hidden="1" customWidth="1"/>
    <col min="15929" max="15929" width="1.109375" hidden="1" customWidth="1"/>
    <col min="15930" max="15950" width="9.109375" hidden="1" customWidth="1"/>
    <col min="15951" max="16384" width="9.109375" customWidth="1"/>
  </cols>
  <sheetData>
    <row r="1" spans="1:27" ht="25.8" x14ac:dyDescent="0.5">
      <c r="A1" s="5" t="s">
        <v>0</v>
      </c>
      <c r="B1" s="6"/>
      <c r="C1" s="6"/>
      <c r="D1" s="7" t="s">
        <v>74</v>
      </c>
      <c r="E1" s="2"/>
      <c r="F1" s="69" t="s">
        <v>27</v>
      </c>
      <c r="G1" s="69"/>
      <c r="H1" s="69" t="s">
        <v>158</v>
      </c>
      <c r="I1" s="40" t="s">
        <v>157</v>
      </c>
      <c r="J1" s="2"/>
      <c r="K1" s="2"/>
      <c r="L1" s="2"/>
      <c r="M1" s="2"/>
      <c r="N1" s="2"/>
      <c r="O1" s="2"/>
      <c r="P1" s="2"/>
      <c r="Q1" s="20" t="s">
        <v>47</v>
      </c>
      <c r="T1" s="2"/>
      <c r="U1" s="16"/>
      <c r="V1" s="41"/>
      <c r="W1" s="41"/>
      <c r="X1" s="1"/>
    </row>
    <row r="2" spans="1:27" ht="18" x14ac:dyDescent="0.35">
      <c r="A2" s="8" t="s">
        <v>162</v>
      </c>
      <c r="C2" s="9"/>
      <c r="I2" s="11">
        <v>7892.42</v>
      </c>
      <c r="W2" s="10"/>
      <c r="X2" s="1"/>
      <c r="Y2" s="1"/>
    </row>
    <row r="3" spans="1:27" ht="18" x14ac:dyDescent="0.35">
      <c r="A3" s="8" t="s">
        <v>163</v>
      </c>
      <c r="C3" s="9"/>
      <c r="F3" t="s">
        <v>159</v>
      </c>
      <c r="O3" s="16">
        <v>1369.97</v>
      </c>
      <c r="X3" s="1"/>
      <c r="Y3" s="1"/>
    </row>
    <row r="4" spans="1:27" ht="18" x14ac:dyDescent="0.35">
      <c r="A4" s="59" t="s">
        <v>164</v>
      </c>
      <c r="B4" s="61"/>
      <c r="C4" s="59"/>
      <c r="D4" s="30"/>
      <c r="E4" s="30"/>
      <c r="F4" s="30"/>
      <c r="G4" s="60"/>
      <c r="H4" s="29"/>
      <c r="J4" s="1"/>
      <c r="K4" s="1"/>
      <c r="L4" s="2"/>
      <c r="N4" s="12" t="s">
        <v>5</v>
      </c>
      <c r="O4" s="13" t="s">
        <v>5</v>
      </c>
      <c r="P4" s="67">
        <v>35.86</v>
      </c>
      <c r="S4" s="11"/>
      <c r="T4" s="39"/>
      <c r="U4" s="1"/>
      <c r="V4" s="14"/>
      <c r="W4" s="1"/>
      <c r="X4" s="1"/>
      <c r="Y4" s="1"/>
    </row>
    <row r="5" spans="1:27" ht="18" x14ac:dyDescent="0.35">
      <c r="I5" s="15"/>
      <c r="J5" s="1"/>
      <c r="K5" s="1"/>
      <c r="L5" s="2"/>
      <c r="N5" s="12" t="s">
        <v>5</v>
      </c>
      <c r="O5" s="10" t="s">
        <v>5</v>
      </c>
      <c r="P5" s="2"/>
      <c r="S5" s="11"/>
      <c r="T5" s="1"/>
      <c r="U5" s="16"/>
      <c r="V5" s="1"/>
      <c r="W5" s="1"/>
      <c r="X5" s="1"/>
      <c r="Y5" s="1"/>
    </row>
    <row r="6" spans="1:27" ht="15" customHeight="1" x14ac:dyDescent="0.35">
      <c r="A6" s="16" t="s">
        <v>36</v>
      </c>
      <c r="B6" s="16"/>
      <c r="C6" s="18"/>
      <c r="D6" s="16"/>
      <c r="E6" s="2"/>
      <c r="F6" s="2"/>
      <c r="G6" s="2"/>
      <c r="H6" s="2"/>
      <c r="I6" s="19"/>
      <c r="J6" s="1"/>
      <c r="K6" s="1"/>
      <c r="L6" s="1"/>
      <c r="M6" s="1"/>
      <c r="N6" s="1"/>
      <c r="O6" s="1"/>
      <c r="P6" s="1"/>
      <c r="Q6" s="1"/>
      <c r="T6" s="1"/>
      <c r="U6" s="1"/>
      <c r="V6" s="17"/>
      <c r="W6" s="1"/>
      <c r="X6" s="1"/>
      <c r="Y6" s="1"/>
    </row>
    <row r="7" spans="1:27" x14ac:dyDescent="0.3">
      <c r="I7" s="1"/>
      <c r="J7" s="1"/>
      <c r="K7" s="1"/>
      <c r="L7" s="1"/>
      <c r="M7" s="1"/>
      <c r="N7" s="1"/>
      <c r="O7" s="1"/>
      <c r="P7" s="1"/>
      <c r="Q7" s="1"/>
      <c r="T7" s="1"/>
      <c r="U7" s="1"/>
      <c r="V7" s="1"/>
      <c r="W7" s="1"/>
      <c r="X7" s="1"/>
      <c r="Y7" s="1"/>
    </row>
    <row r="8" spans="1:27" ht="18" x14ac:dyDescent="0.35">
      <c r="A8" s="20" t="s">
        <v>1</v>
      </c>
      <c r="B8" s="18" t="s">
        <v>2</v>
      </c>
      <c r="C8" s="16" t="s">
        <v>3</v>
      </c>
      <c r="D8" s="21"/>
      <c r="E8" s="21"/>
      <c r="F8" s="21"/>
      <c r="G8" s="21"/>
      <c r="H8" s="16" t="s">
        <v>8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7" ht="15.6" x14ac:dyDescent="0.3">
      <c r="I9" s="22"/>
      <c r="J9" s="22"/>
      <c r="K9" s="22"/>
      <c r="L9" s="22"/>
      <c r="M9" s="22"/>
      <c r="N9" s="22"/>
      <c r="O9" s="22"/>
      <c r="P9" s="22"/>
      <c r="Q9" s="22"/>
      <c r="R9" s="1"/>
      <c r="S9" s="1"/>
      <c r="T9" s="1"/>
      <c r="U9" s="1"/>
      <c r="V9" s="1"/>
      <c r="W9" s="1"/>
      <c r="X9" s="1"/>
      <c r="Y9" s="1"/>
    </row>
    <row r="10" spans="1:27" ht="15.6" x14ac:dyDescent="0.3">
      <c r="A10" s="23">
        <v>45751</v>
      </c>
      <c r="B10" s="24" t="s">
        <v>4</v>
      </c>
      <c r="C10" s="24" t="s">
        <v>25</v>
      </c>
      <c r="D10" s="24" t="s">
        <v>26</v>
      </c>
      <c r="E10" s="24"/>
      <c r="F10" s="24"/>
      <c r="G10" s="24" t="s">
        <v>69</v>
      </c>
      <c r="H10" s="25">
        <v>16800</v>
      </c>
      <c r="I10" s="22"/>
      <c r="J10" s="22"/>
      <c r="K10" s="22"/>
      <c r="L10" s="22"/>
      <c r="M10" s="22"/>
      <c r="N10" s="22"/>
      <c r="O10" s="22"/>
      <c r="P10" s="22"/>
      <c r="Q10" s="22"/>
      <c r="R10" s="1"/>
      <c r="S10" s="1"/>
      <c r="T10" s="1"/>
      <c r="U10" s="1"/>
      <c r="V10" s="1"/>
      <c r="W10" s="1"/>
      <c r="X10" s="1"/>
      <c r="Y10" s="1"/>
    </row>
    <row r="11" spans="1:27" ht="15.6" x14ac:dyDescent="0.3">
      <c r="A11" s="23">
        <v>45765</v>
      </c>
      <c r="B11" s="24" t="s">
        <v>4</v>
      </c>
      <c r="C11" t="s">
        <v>40</v>
      </c>
      <c r="D11" t="s">
        <v>75</v>
      </c>
      <c r="H11" s="63">
        <v>75</v>
      </c>
      <c r="I11" s="22"/>
      <c r="J11" s="22"/>
      <c r="K11" s="22"/>
      <c r="L11" s="22"/>
      <c r="M11" s="22"/>
      <c r="N11" s="22"/>
      <c r="O11" s="22"/>
      <c r="P11" s="22"/>
      <c r="Q11" s="22"/>
      <c r="R11" s="1"/>
      <c r="T11" s="1"/>
      <c r="U11" s="1"/>
      <c r="V11" s="1"/>
      <c r="W11" s="1"/>
      <c r="X11" s="1"/>
      <c r="Y11" s="1"/>
    </row>
    <row r="12" spans="1:27" ht="15.6" x14ac:dyDescent="0.3">
      <c r="A12" s="23">
        <v>45777</v>
      </c>
      <c r="B12" s="24" t="s">
        <v>4</v>
      </c>
      <c r="C12" s="24" t="s">
        <v>24</v>
      </c>
      <c r="D12" s="24" t="s">
        <v>119</v>
      </c>
      <c r="E12" s="24"/>
      <c r="F12" s="2"/>
      <c r="G12" s="24"/>
      <c r="H12" s="26"/>
      <c r="I12" s="27"/>
      <c r="J12" s="24"/>
      <c r="K12" s="24"/>
      <c r="L12" s="24"/>
      <c r="M12" s="24"/>
      <c r="N12" s="24"/>
      <c r="O12" s="24"/>
      <c r="P12" s="24"/>
      <c r="Q12" s="24">
        <v>1063.3699999999999</v>
      </c>
      <c r="R12" s="22"/>
      <c r="S12" s="22"/>
      <c r="T12" s="22"/>
      <c r="U12" s="22"/>
      <c r="V12" s="22"/>
      <c r="W12" s="30"/>
      <c r="X12" s="30"/>
      <c r="Y12" s="1"/>
    </row>
    <row r="13" spans="1:27" ht="15.6" x14ac:dyDescent="0.3">
      <c r="A13" s="23">
        <v>45101</v>
      </c>
      <c r="B13" s="24" t="s">
        <v>4</v>
      </c>
      <c r="C13" s="24" t="s">
        <v>28</v>
      </c>
      <c r="D13" s="24" t="s">
        <v>26</v>
      </c>
      <c r="E13" s="24"/>
      <c r="F13" s="24"/>
      <c r="G13" s="24" t="s">
        <v>69</v>
      </c>
      <c r="H13" s="25">
        <v>16800</v>
      </c>
      <c r="R13" s="22"/>
      <c r="S13" s="22"/>
      <c r="T13" s="22"/>
      <c r="U13" s="22"/>
      <c r="V13" s="22"/>
      <c r="W13" s="22"/>
      <c r="X13" s="22"/>
      <c r="Y13" s="1"/>
      <c r="Z13" s="1"/>
      <c r="AA13" s="1"/>
    </row>
    <row r="14" spans="1:27" ht="15.6" x14ac:dyDescent="0.3">
      <c r="A14" s="23">
        <v>45849</v>
      </c>
      <c r="B14" s="24" t="s">
        <v>4</v>
      </c>
      <c r="C14" s="24" t="s">
        <v>109</v>
      </c>
      <c r="D14" s="24" t="s">
        <v>175</v>
      </c>
      <c r="H14" s="29">
        <v>4032.11</v>
      </c>
      <c r="R14" s="22"/>
      <c r="S14" s="22"/>
      <c r="T14" s="22"/>
      <c r="U14" s="22"/>
      <c r="V14" s="22"/>
      <c r="W14" s="22"/>
      <c r="X14" s="22"/>
      <c r="Y14" s="1"/>
      <c r="Z14" s="1"/>
      <c r="AA14" s="1"/>
    </row>
    <row r="15" spans="1:27" ht="15.6" x14ac:dyDescent="0.3">
      <c r="A15" s="64">
        <v>45861</v>
      </c>
      <c r="B15" s="24" t="s">
        <v>4</v>
      </c>
      <c r="C15" s="24" t="s">
        <v>110</v>
      </c>
      <c r="D15" s="24" t="s">
        <v>128</v>
      </c>
      <c r="H15" s="25">
        <v>411.94</v>
      </c>
      <c r="T15" s="24"/>
      <c r="U15" s="24"/>
      <c r="V15" s="2"/>
      <c r="X15" s="22"/>
      <c r="Y15" s="1"/>
      <c r="Z15" s="1"/>
      <c r="AA15" s="1"/>
    </row>
    <row r="16" spans="1:27" ht="15.6" x14ac:dyDescent="0.3">
      <c r="A16" s="64">
        <v>45861</v>
      </c>
      <c r="B16" s="24" t="s">
        <v>4</v>
      </c>
      <c r="C16" s="24" t="s">
        <v>24</v>
      </c>
      <c r="D16" s="24" t="s">
        <v>119</v>
      </c>
      <c r="Q16">
        <v>318.88</v>
      </c>
    </row>
    <row r="17" spans="1:25" ht="15.6" x14ac:dyDescent="0.3">
      <c r="A17" s="23">
        <v>45909</v>
      </c>
      <c r="B17" s="24" t="s">
        <v>66</v>
      </c>
      <c r="C17" s="24" t="s">
        <v>149</v>
      </c>
      <c r="D17" s="30" t="s">
        <v>127</v>
      </c>
      <c r="E17" s="30"/>
      <c r="F17" s="30"/>
      <c r="G17" s="30"/>
      <c r="H17" s="29">
        <v>1155</v>
      </c>
      <c r="I17" s="22"/>
      <c r="J17" s="22"/>
      <c r="K17" s="22"/>
      <c r="L17" s="22"/>
      <c r="M17" s="22"/>
      <c r="N17" s="22"/>
      <c r="O17" s="22"/>
      <c r="P17" s="22"/>
      <c r="Q17" s="22"/>
      <c r="X17" s="22"/>
    </row>
    <row r="18" spans="1:25" ht="18" x14ac:dyDescent="0.35">
      <c r="A18" s="23">
        <v>45936</v>
      </c>
      <c r="B18" s="24" t="s">
        <v>68</v>
      </c>
      <c r="C18" s="24" t="s">
        <v>150</v>
      </c>
      <c r="D18" s="24" t="s">
        <v>127</v>
      </c>
      <c r="H18" s="29">
        <v>1430</v>
      </c>
      <c r="I18" s="52"/>
      <c r="J18" s="22"/>
      <c r="K18" s="22"/>
      <c r="L18" s="22"/>
      <c r="M18" s="22"/>
      <c r="N18" s="22"/>
      <c r="O18" s="22"/>
      <c r="P18" s="22"/>
      <c r="Q18" s="22"/>
      <c r="X18" s="22"/>
    </row>
    <row r="19" spans="1:25" ht="15.6" x14ac:dyDescent="0.3">
      <c r="A19" s="23">
        <v>45967</v>
      </c>
      <c r="B19" s="24" t="s">
        <v>117</v>
      </c>
      <c r="C19" s="24" t="s">
        <v>67</v>
      </c>
      <c r="D19" s="24" t="s">
        <v>118</v>
      </c>
      <c r="E19" s="24"/>
      <c r="F19" s="24"/>
      <c r="G19" s="24"/>
      <c r="H19" s="26">
        <v>110</v>
      </c>
      <c r="I19" s="2"/>
      <c r="J19" s="22"/>
      <c r="K19" s="22"/>
      <c r="L19" s="22"/>
      <c r="M19" s="22"/>
      <c r="N19" s="22"/>
      <c r="O19" s="22"/>
      <c r="P19" s="22"/>
      <c r="Q19" s="22"/>
      <c r="X19" s="22"/>
    </row>
    <row r="20" spans="1:25" ht="15.6" x14ac:dyDescent="0.3">
      <c r="A20" s="23">
        <v>45967</v>
      </c>
      <c r="B20" s="24" t="s">
        <v>4</v>
      </c>
      <c r="C20" s="24" t="s">
        <v>24</v>
      </c>
      <c r="D20" s="24" t="s">
        <v>119</v>
      </c>
      <c r="E20" s="24"/>
      <c r="F20" s="24"/>
      <c r="G20" s="2"/>
      <c r="J20" s="22"/>
      <c r="K20" s="22"/>
      <c r="L20" s="22"/>
      <c r="M20" s="22"/>
      <c r="N20" s="22"/>
      <c r="O20" s="1"/>
      <c r="P20" s="22"/>
      <c r="Q20">
        <v>2196.35</v>
      </c>
      <c r="R20" s="22"/>
      <c r="S20" s="22"/>
      <c r="T20" s="22"/>
      <c r="U20" s="22"/>
      <c r="V20" s="50"/>
      <c r="W20" s="24"/>
      <c r="X20" s="22"/>
    </row>
    <row r="21" spans="1:25" ht="15.6" x14ac:dyDescent="0.3">
      <c r="A21" s="23">
        <v>45967</v>
      </c>
      <c r="B21" s="24" t="s">
        <v>117</v>
      </c>
      <c r="C21" s="24" t="s">
        <v>120</v>
      </c>
      <c r="D21" s="24" t="s">
        <v>136</v>
      </c>
      <c r="E21" s="24"/>
      <c r="F21" s="24"/>
      <c r="G21" s="24"/>
      <c r="H21" s="26">
        <v>900</v>
      </c>
      <c r="J21" s="22"/>
      <c r="K21" s="22"/>
      <c r="L21" s="22"/>
      <c r="M21" s="22"/>
      <c r="N21" s="22"/>
      <c r="O21" s="1"/>
      <c r="P21" s="22"/>
      <c r="R21" s="22"/>
      <c r="S21" s="22"/>
      <c r="T21" s="22"/>
      <c r="U21" s="22"/>
      <c r="V21" s="22"/>
      <c r="W21" s="1"/>
      <c r="X21" s="22"/>
    </row>
    <row r="22" spans="1:25" ht="15.6" x14ac:dyDescent="0.3">
      <c r="A22" s="23">
        <v>45967</v>
      </c>
      <c r="B22" s="24" t="s">
        <v>4</v>
      </c>
      <c r="C22" s="24" t="s">
        <v>24</v>
      </c>
      <c r="D22" s="24" t="s">
        <v>119</v>
      </c>
      <c r="E22" s="24"/>
      <c r="F22" s="24"/>
      <c r="G22" s="2"/>
      <c r="J22" s="22"/>
      <c r="K22" s="22"/>
      <c r="L22" s="22"/>
      <c r="M22" s="22"/>
      <c r="N22" s="22"/>
      <c r="O22" s="1"/>
      <c r="P22" s="22"/>
      <c r="Q22" s="46">
        <v>807.55</v>
      </c>
      <c r="R22" s="22"/>
      <c r="S22" s="22"/>
      <c r="T22" s="22"/>
      <c r="U22" s="22"/>
      <c r="V22" s="22" t="s">
        <v>44</v>
      </c>
      <c r="W22" s="39"/>
      <c r="X22" s="47"/>
      <c r="Y22" s="39"/>
    </row>
    <row r="23" spans="1:25" ht="15.6" x14ac:dyDescent="0.3">
      <c r="A23" s="23">
        <v>45967</v>
      </c>
      <c r="B23" s="24" t="s">
        <v>117</v>
      </c>
      <c r="C23" s="24" t="s">
        <v>151</v>
      </c>
      <c r="D23" s="24" t="s">
        <v>152</v>
      </c>
      <c r="E23" s="22"/>
      <c r="F23" s="22"/>
      <c r="G23" s="22"/>
      <c r="H23" s="54">
        <v>110</v>
      </c>
      <c r="I23" s="22"/>
      <c r="J23" s="22"/>
      <c r="K23" s="22"/>
      <c r="L23" s="22"/>
      <c r="M23" s="22"/>
      <c r="N23" s="22"/>
      <c r="O23" s="1"/>
      <c r="P23" s="22"/>
      <c r="W23" s="58"/>
      <c r="X23" t="s">
        <v>29</v>
      </c>
    </row>
    <row r="24" spans="1:25" ht="21.6" x14ac:dyDescent="0.65">
      <c r="H24" s="63" t="s">
        <v>182</v>
      </c>
      <c r="I24" s="56">
        <f>SUM(H10:H23)</f>
        <v>41824.050000000003</v>
      </c>
      <c r="J24" s="22"/>
      <c r="K24" s="22"/>
      <c r="L24" s="22"/>
      <c r="M24" s="22"/>
      <c r="N24" s="22"/>
      <c r="O24" s="1"/>
      <c r="P24" s="22"/>
      <c r="Q24" s="72">
        <v>4386.1499999999996</v>
      </c>
    </row>
    <row r="25" spans="1:25" ht="18" x14ac:dyDescent="0.35">
      <c r="A25" s="3"/>
      <c r="B25" s="1"/>
      <c r="C25" s="1"/>
      <c r="D25" s="1"/>
      <c r="E25" s="1"/>
      <c r="F25" s="1"/>
      <c r="G25" s="1"/>
      <c r="H25" s="74"/>
      <c r="I25" s="57">
        <v>49716.47</v>
      </c>
      <c r="J25" s="22"/>
      <c r="K25" s="22"/>
      <c r="L25" s="22"/>
      <c r="M25" s="22"/>
      <c r="N25" s="22"/>
      <c r="O25" s="1"/>
      <c r="P25" s="36"/>
    </row>
    <row r="26" spans="1:25" ht="18" x14ac:dyDescent="0.35">
      <c r="A26" s="20" t="s">
        <v>6</v>
      </c>
      <c r="B26" s="24"/>
      <c r="C26" s="24"/>
      <c r="D26" s="24"/>
      <c r="E26" s="24"/>
      <c r="F26" s="24"/>
      <c r="G26" s="24"/>
      <c r="H26" s="26"/>
      <c r="I26" s="1"/>
      <c r="J26" s="1"/>
      <c r="K26" s="1"/>
      <c r="L26" s="1"/>
      <c r="M26" s="1"/>
      <c r="N26" s="1"/>
      <c r="O26" s="36"/>
    </row>
    <row r="27" spans="1:25" ht="18" x14ac:dyDescent="0.35">
      <c r="A27" s="31" t="s">
        <v>60</v>
      </c>
      <c r="B27" s="27" t="s">
        <v>61</v>
      </c>
      <c r="C27" s="27"/>
      <c r="D27" s="27" t="s">
        <v>7</v>
      </c>
      <c r="E27" s="24"/>
      <c r="F27" s="10" t="s">
        <v>165</v>
      </c>
      <c r="G27" s="27" t="s">
        <v>135</v>
      </c>
      <c r="H27" s="75" t="s">
        <v>23</v>
      </c>
      <c r="I27" s="1"/>
      <c r="J27" s="1"/>
      <c r="K27" s="1"/>
      <c r="L27" s="1"/>
      <c r="M27" s="1"/>
      <c r="N27" s="1"/>
      <c r="O27" s="73"/>
      <c r="S27" s="55"/>
    </row>
    <row r="28" spans="1:25" ht="18" x14ac:dyDescent="0.35">
      <c r="A28" s="20" t="s">
        <v>9</v>
      </c>
      <c r="F28" s="76"/>
      <c r="G28" s="76"/>
      <c r="H28" s="76"/>
      <c r="I28" s="77"/>
      <c r="J28" s="78"/>
      <c r="K28" s="78"/>
      <c r="L28" s="78"/>
      <c r="M28" s="78"/>
      <c r="N28" s="78"/>
      <c r="O28" s="78"/>
      <c r="P28" s="78"/>
      <c r="Q28" s="78"/>
      <c r="R28" s="76"/>
    </row>
    <row r="29" spans="1:25" ht="15.6" x14ac:dyDescent="0.3">
      <c r="A29" s="49">
        <v>45752</v>
      </c>
      <c r="B29" s="24" t="s">
        <v>10</v>
      </c>
      <c r="C29" s="38" t="s">
        <v>11</v>
      </c>
      <c r="D29" s="44" t="s">
        <v>55</v>
      </c>
      <c r="E29" s="24"/>
      <c r="F29" s="77"/>
      <c r="G29" s="77"/>
      <c r="H29" s="25">
        <v>737.47</v>
      </c>
      <c r="I29" s="77"/>
      <c r="J29" s="78"/>
      <c r="K29" s="78"/>
      <c r="L29" s="78"/>
      <c r="M29" s="78"/>
      <c r="N29" s="78"/>
      <c r="O29" s="78"/>
      <c r="P29" s="78"/>
      <c r="Q29" s="78"/>
      <c r="R29" s="76"/>
    </row>
    <row r="30" spans="1:25" ht="15.6" x14ac:dyDescent="0.3">
      <c r="A30" s="49">
        <v>45757</v>
      </c>
      <c r="B30">
        <v>800436</v>
      </c>
      <c r="C30" t="s">
        <v>76</v>
      </c>
      <c r="D30" t="s">
        <v>64</v>
      </c>
      <c r="F30" s="79"/>
      <c r="G30" s="79"/>
      <c r="H30" s="80">
        <v>50</v>
      </c>
      <c r="I30" s="76"/>
      <c r="J30" s="81"/>
      <c r="K30" s="81"/>
      <c r="L30" s="81"/>
      <c r="M30" s="81"/>
      <c r="N30" s="81"/>
      <c r="O30" s="81"/>
      <c r="P30" s="81"/>
      <c r="Q30" s="81"/>
      <c r="R30" s="76"/>
    </row>
    <row r="31" spans="1:25" ht="15.6" x14ac:dyDescent="0.3">
      <c r="A31" s="49">
        <v>45757</v>
      </c>
      <c r="B31">
        <v>800437</v>
      </c>
      <c r="C31" s="30" t="s">
        <v>37</v>
      </c>
      <c r="D31" s="30" t="s">
        <v>22</v>
      </c>
      <c r="E31" s="30"/>
      <c r="F31" s="77"/>
      <c r="G31" s="77"/>
      <c r="H31" s="82">
        <v>164.6</v>
      </c>
      <c r="I31" s="81"/>
      <c r="J31" s="78"/>
      <c r="K31" s="78"/>
      <c r="L31" s="78"/>
      <c r="M31" s="78"/>
      <c r="N31" s="78"/>
      <c r="O31" s="78">
        <v>902.07</v>
      </c>
      <c r="P31" s="78"/>
      <c r="Q31" s="78"/>
      <c r="R31" s="76"/>
    </row>
    <row r="32" spans="1:25" ht="15" customHeight="1" x14ac:dyDescent="0.3">
      <c r="A32" s="49">
        <v>45757</v>
      </c>
      <c r="B32">
        <v>800438</v>
      </c>
      <c r="C32" t="s">
        <v>78</v>
      </c>
      <c r="D32" t="s">
        <v>77</v>
      </c>
      <c r="F32" s="83"/>
      <c r="G32" s="83"/>
      <c r="H32" s="80">
        <v>233.4</v>
      </c>
      <c r="I32" s="76"/>
      <c r="J32" s="76"/>
      <c r="K32" s="76"/>
      <c r="L32" s="76"/>
      <c r="M32" s="76"/>
      <c r="N32" s="76"/>
      <c r="O32" s="76"/>
      <c r="P32" s="76"/>
      <c r="Q32" s="76"/>
      <c r="R32" s="76"/>
    </row>
    <row r="33" spans="1:26" ht="15" customHeight="1" x14ac:dyDescent="0.3">
      <c r="A33" s="49">
        <v>45757</v>
      </c>
      <c r="B33">
        <v>800439</v>
      </c>
      <c r="C33" s="24" t="s">
        <v>52</v>
      </c>
      <c r="D33" s="28" t="s">
        <v>59</v>
      </c>
      <c r="E33" s="30"/>
      <c r="F33" s="84"/>
      <c r="G33" s="77"/>
      <c r="H33" s="85">
        <v>5000</v>
      </c>
      <c r="I33" s="81"/>
      <c r="J33" s="81"/>
      <c r="K33" s="81"/>
      <c r="L33" s="81"/>
      <c r="M33" s="81"/>
      <c r="N33" s="81"/>
      <c r="O33" s="81"/>
      <c r="P33" s="81"/>
      <c r="Q33" s="81"/>
      <c r="R33" s="76"/>
    </row>
    <row r="34" spans="1:26" ht="15" customHeight="1" x14ac:dyDescent="0.3">
      <c r="A34" s="49">
        <v>45752</v>
      </c>
      <c r="B34" s="30" t="s">
        <v>12</v>
      </c>
      <c r="C34" s="38" t="s">
        <v>46</v>
      </c>
      <c r="D34" s="24" t="s">
        <v>41</v>
      </c>
      <c r="E34" s="24"/>
      <c r="F34" s="84">
        <v>16.806000000000001</v>
      </c>
      <c r="G34" s="84">
        <v>336.11399999999998</v>
      </c>
      <c r="H34" s="25">
        <v>352.92</v>
      </c>
      <c r="I34" s="76"/>
      <c r="J34" s="76"/>
      <c r="K34" s="76"/>
      <c r="L34" s="76"/>
      <c r="M34" s="76"/>
      <c r="N34" s="76"/>
      <c r="O34" s="76"/>
      <c r="P34" s="76"/>
      <c r="Q34" s="76"/>
      <c r="R34" s="76"/>
    </row>
    <row r="35" spans="1:26" ht="15" customHeight="1" x14ac:dyDescent="0.3">
      <c r="A35" s="49">
        <v>45752</v>
      </c>
      <c r="B35" s="30" t="s">
        <v>12</v>
      </c>
      <c r="C35" s="30" t="s">
        <v>30</v>
      </c>
      <c r="D35" s="30" t="s">
        <v>56</v>
      </c>
      <c r="E35" s="30"/>
      <c r="F35" s="84">
        <v>17.074999999999999</v>
      </c>
      <c r="G35" s="77">
        <v>85.375</v>
      </c>
      <c r="H35" s="25">
        <v>102.45</v>
      </c>
      <c r="I35" s="81"/>
      <c r="J35" s="81"/>
      <c r="K35" s="81"/>
      <c r="L35" s="81"/>
      <c r="M35" s="81"/>
      <c r="N35" s="81"/>
      <c r="O35" s="81"/>
      <c r="P35" s="81"/>
      <c r="Q35" s="81"/>
      <c r="R35" s="76"/>
    </row>
    <row r="36" spans="1:26" ht="15" customHeight="1" x14ac:dyDescent="0.3">
      <c r="A36" s="42"/>
      <c r="C36" s="24"/>
      <c r="F36" s="83"/>
      <c r="G36" s="79"/>
      <c r="H36" s="76"/>
      <c r="I36" s="76"/>
      <c r="J36" s="76"/>
      <c r="K36" s="76"/>
      <c r="L36" s="76"/>
      <c r="M36" s="76"/>
      <c r="N36" s="76"/>
      <c r="O36" s="76"/>
      <c r="P36" s="76"/>
      <c r="Q36" s="77"/>
      <c r="R36" s="76"/>
    </row>
    <row r="37" spans="1:26" ht="15" customHeight="1" x14ac:dyDescent="0.35">
      <c r="A37" s="20" t="s">
        <v>14</v>
      </c>
      <c r="F37" s="83"/>
      <c r="G37" s="79"/>
      <c r="H37" s="76"/>
      <c r="I37" s="76"/>
      <c r="J37" s="78"/>
      <c r="K37" s="78"/>
      <c r="L37" s="78"/>
      <c r="M37" s="78"/>
      <c r="N37" s="78"/>
      <c r="O37" s="78"/>
      <c r="P37" s="78"/>
      <c r="Q37" s="76"/>
      <c r="R37" s="78"/>
      <c r="S37" s="22"/>
      <c r="T37" s="22"/>
      <c r="U37" s="22"/>
      <c r="V37" s="31"/>
      <c r="W37" s="1"/>
      <c r="X37" s="22"/>
    </row>
    <row r="38" spans="1:26" ht="15" customHeight="1" x14ac:dyDescent="0.3">
      <c r="A38" s="49">
        <v>45779</v>
      </c>
      <c r="B38" s="30" t="s">
        <v>10</v>
      </c>
      <c r="C38" s="38" t="s">
        <v>11</v>
      </c>
      <c r="D38" s="30" t="s">
        <v>55</v>
      </c>
      <c r="E38" s="30"/>
      <c r="F38" s="84"/>
      <c r="G38" s="77"/>
      <c r="H38" s="25">
        <v>737.47</v>
      </c>
      <c r="I38" s="76"/>
      <c r="J38" s="78"/>
      <c r="K38" s="78"/>
      <c r="L38" s="78"/>
      <c r="M38" s="78"/>
      <c r="N38" s="78"/>
      <c r="O38" s="78">
        <v>853.87</v>
      </c>
      <c r="P38" s="78"/>
      <c r="Q38" s="78"/>
      <c r="R38" s="78"/>
      <c r="S38" s="22"/>
      <c r="T38" s="22"/>
      <c r="U38" s="22"/>
      <c r="V38" s="24"/>
      <c r="W38" s="1"/>
      <c r="X38" s="22"/>
      <c r="Z38" t="s">
        <v>5</v>
      </c>
    </row>
    <row r="39" spans="1:26" ht="15" customHeight="1" x14ac:dyDescent="0.3">
      <c r="A39" s="49">
        <v>45785</v>
      </c>
      <c r="B39">
        <v>800440</v>
      </c>
      <c r="C39" s="28" t="s">
        <v>18</v>
      </c>
      <c r="D39" s="30" t="s">
        <v>183</v>
      </c>
      <c r="E39" s="30"/>
      <c r="F39" s="84"/>
      <c r="G39" s="77"/>
      <c r="H39" s="25">
        <v>116.4</v>
      </c>
      <c r="I39" s="76"/>
      <c r="J39" s="76"/>
      <c r="K39" s="76"/>
      <c r="L39" s="76"/>
      <c r="M39" s="76"/>
      <c r="N39" s="76"/>
      <c r="O39" s="76"/>
      <c r="P39" s="76"/>
      <c r="Q39" s="76"/>
      <c r="R39" s="81"/>
      <c r="S39" s="30"/>
      <c r="T39" s="30"/>
      <c r="U39" s="30"/>
      <c r="V39" s="24"/>
      <c r="W39" s="1"/>
      <c r="X39" s="22"/>
    </row>
    <row r="40" spans="1:26" ht="15" customHeight="1" x14ac:dyDescent="0.3">
      <c r="A40" s="49">
        <v>45785</v>
      </c>
      <c r="B40">
        <v>800441</v>
      </c>
      <c r="C40" s="30" t="s">
        <v>79</v>
      </c>
      <c r="D40" t="s">
        <v>80</v>
      </c>
      <c r="F40" s="83">
        <v>6.665</v>
      </c>
      <c r="G40" s="79">
        <v>33.325000000000003</v>
      </c>
      <c r="H40" s="25">
        <v>39.99</v>
      </c>
      <c r="I40" s="76"/>
      <c r="J40" s="76"/>
      <c r="K40" s="76"/>
      <c r="L40" s="76"/>
      <c r="M40" s="76"/>
      <c r="N40" s="76"/>
      <c r="O40" s="76"/>
      <c r="P40" s="76"/>
      <c r="Q40" s="76"/>
      <c r="R40" s="78"/>
      <c r="S40" s="22"/>
      <c r="T40" s="22"/>
      <c r="U40" s="22"/>
      <c r="V40" s="24"/>
      <c r="W40" s="1"/>
      <c r="X40" s="22"/>
    </row>
    <row r="41" spans="1:26" ht="15" customHeight="1" x14ac:dyDescent="0.3">
      <c r="A41" s="49">
        <v>45785</v>
      </c>
      <c r="B41">
        <v>800442</v>
      </c>
      <c r="C41" s="30" t="s">
        <v>81</v>
      </c>
      <c r="D41" s="30" t="s">
        <v>82</v>
      </c>
      <c r="F41" s="83">
        <v>5.6689999999999996</v>
      </c>
      <c r="G41" s="79">
        <v>28.341000000000001</v>
      </c>
      <c r="H41" s="76">
        <v>34.01</v>
      </c>
      <c r="I41" s="76"/>
      <c r="J41" s="76"/>
      <c r="K41" s="76"/>
      <c r="L41" s="76"/>
      <c r="M41" s="76"/>
      <c r="N41" s="76"/>
      <c r="O41" s="76"/>
      <c r="P41" s="76"/>
      <c r="Q41" s="76"/>
      <c r="R41" s="76"/>
      <c r="V41" s="24"/>
      <c r="W41" s="1"/>
      <c r="X41" s="22"/>
    </row>
    <row r="42" spans="1:26" ht="15" customHeight="1" x14ac:dyDescent="0.3">
      <c r="A42" s="49">
        <v>45785</v>
      </c>
      <c r="B42">
        <v>800443</v>
      </c>
      <c r="C42" s="30" t="s">
        <v>73</v>
      </c>
      <c r="D42" s="30" t="s">
        <v>83</v>
      </c>
      <c r="F42" s="83">
        <v>17.332000000000001</v>
      </c>
      <c r="G42" s="79">
        <v>86.658000000000001</v>
      </c>
      <c r="H42" s="82">
        <v>103.99</v>
      </c>
      <c r="I42" s="81"/>
      <c r="J42" s="76"/>
      <c r="K42" s="76"/>
      <c r="L42" s="76"/>
      <c r="M42" s="76"/>
      <c r="N42" s="76"/>
      <c r="O42" s="76"/>
      <c r="P42" s="76"/>
      <c r="Q42" s="76"/>
      <c r="R42" s="81"/>
      <c r="S42" s="30"/>
      <c r="T42" s="30"/>
      <c r="U42" s="30"/>
      <c r="V42" s="30"/>
      <c r="W42" s="1"/>
      <c r="X42" s="22"/>
    </row>
    <row r="43" spans="1:26" ht="15" customHeight="1" x14ac:dyDescent="0.3">
      <c r="A43" s="49">
        <v>45785</v>
      </c>
      <c r="B43">
        <v>800444</v>
      </c>
      <c r="C43" s="28" t="s">
        <v>71</v>
      </c>
      <c r="D43" s="24" t="s">
        <v>85</v>
      </c>
      <c r="E43" s="24"/>
      <c r="F43" s="84"/>
      <c r="G43" s="86"/>
      <c r="H43" s="25">
        <v>207.5</v>
      </c>
      <c r="I43" s="81"/>
      <c r="J43" s="81"/>
      <c r="K43" s="81"/>
      <c r="L43" s="81"/>
      <c r="M43" s="81"/>
      <c r="N43" s="81"/>
      <c r="O43" s="81"/>
      <c r="P43" s="81"/>
      <c r="Q43" s="81"/>
      <c r="R43" s="76"/>
      <c r="W43" s="1"/>
      <c r="X43" s="30"/>
    </row>
    <row r="44" spans="1:26" ht="15" customHeight="1" x14ac:dyDescent="0.3">
      <c r="A44" s="49">
        <v>45785</v>
      </c>
      <c r="B44">
        <v>800445</v>
      </c>
      <c r="C44" t="s">
        <v>42</v>
      </c>
      <c r="F44" s="83"/>
      <c r="G44" s="79"/>
      <c r="H44" s="76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30"/>
      <c r="T44" s="30"/>
      <c r="U44" s="30"/>
      <c r="V44" s="24"/>
      <c r="W44" s="25"/>
      <c r="X44" s="30"/>
    </row>
    <row r="45" spans="1:26" ht="15" customHeight="1" x14ac:dyDescent="0.3">
      <c r="A45" s="49">
        <v>45785</v>
      </c>
      <c r="B45">
        <v>800446</v>
      </c>
      <c r="C45" s="28" t="s">
        <v>49</v>
      </c>
      <c r="D45" s="24" t="s">
        <v>38</v>
      </c>
      <c r="E45" s="24"/>
      <c r="F45" s="84"/>
      <c r="G45" s="86"/>
      <c r="H45" s="25">
        <v>596.79999999999995</v>
      </c>
      <c r="I45" s="81"/>
      <c r="J45" s="81"/>
      <c r="K45" s="81"/>
      <c r="L45" s="81"/>
      <c r="M45" s="81"/>
      <c r="N45" s="81"/>
      <c r="O45" s="81"/>
      <c r="P45" s="81"/>
      <c r="Q45" s="81"/>
      <c r="R45" s="78"/>
      <c r="S45" s="22"/>
      <c r="T45" s="22"/>
      <c r="U45" s="22"/>
      <c r="V45" s="24"/>
      <c r="W45" s="25"/>
      <c r="X45" s="22"/>
    </row>
    <row r="46" spans="1:26" ht="15" customHeight="1" x14ac:dyDescent="0.3">
      <c r="A46" s="49">
        <v>45779</v>
      </c>
      <c r="B46" s="30" t="s">
        <v>12</v>
      </c>
      <c r="C46" s="24" t="s">
        <v>43</v>
      </c>
      <c r="D46" s="24" t="s">
        <v>41</v>
      </c>
      <c r="F46" s="83">
        <v>13.532999999999999</v>
      </c>
      <c r="G46" s="79">
        <v>270.65699999999998</v>
      </c>
      <c r="H46" s="25">
        <v>284.19</v>
      </c>
      <c r="I46" s="76"/>
      <c r="J46" s="81"/>
      <c r="K46" s="81"/>
      <c r="L46" s="81"/>
      <c r="M46" s="81"/>
      <c r="N46" s="81"/>
      <c r="O46" s="81"/>
      <c r="P46" s="81"/>
      <c r="Q46" s="81"/>
      <c r="R46" s="78"/>
      <c r="S46" s="22"/>
      <c r="T46" s="22"/>
      <c r="U46" s="22"/>
      <c r="W46" s="25"/>
      <c r="X46" s="22"/>
    </row>
    <row r="47" spans="1:26" ht="15" customHeight="1" x14ac:dyDescent="0.3">
      <c r="A47" s="49">
        <v>45779</v>
      </c>
      <c r="B47" s="30" t="s">
        <v>12</v>
      </c>
      <c r="C47" s="30" t="s">
        <v>30</v>
      </c>
      <c r="E47" s="24"/>
      <c r="F47" s="84">
        <v>17.074999999999999</v>
      </c>
      <c r="G47" s="84">
        <v>85.375</v>
      </c>
      <c r="H47" s="25">
        <v>102.45</v>
      </c>
      <c r="I47" s="76"/>
      <c r="J47" s="81"/>
      <c r="K47" s="81"/>
      <c r="L47" s="81"/>
      <c r="M47" s="81"/>
      <c r="N47" s="81"/>
      <c r="O47" s="81"/>
      <c r="P47" s="81"/>
      <c r="Q47" s="81"/>
      <c r="R47" s="76"/>
      <c r="V47" s="24"/>
      <c r="W47" s="1"/>
      <c r="X47" s="22"/>
    </row>
    <row r="48" spans="1:26" ht="15" customHeight="1" x14ac:dyDescent="0.3">
      <c r="A48" s="32" t="s">
        <v>94</v>
      </c>
      <c r="B48" s="30"/>
      <c r="C48" s="28"/>
      <c r="D48" s="28"/>
      <c r="E48" s="30"/>
      <c r="F48" s="84"/>
      <c r="G48" s="86"/>
      <c r="H48" s="25"/>
      <c r="I48" s="76"/>
      <c r="J48" s="81"/>
      <c r="K48" s="81"/>
      <c r="L48" s="81"/>
      <c r="M48" s="81"/>
      <c r="N48" s="81"/>
      <c r="O48" s="81"/>
      <c r="P48" s="81"/>
      <c r="Q48" s="76"/>
      <c r="R48" s="76"/>
    </row>
    <row r="49" spans="1:24" ht="15" customHeight="1" x14ac:dyDescent="0.3">
      <c r="A49" s="49">
        <v>46178</v>
      </c>
      <c r="B49" s="24" t="s">
        <v>10</v>
      </c>
      <c r="C49" s="38" t="s">
        <v>11</v>
      </c>
      <c r="D49" s="44" t="s">
        <v>55</v>
      </c>
      <c r="E49" s="30"/>
      <c r="F49" s="84"/>
      <c r="G49" s="77"/>
      <c r="H49" s="25">
        <v>737.47</v>
      </c>
      <c r="I49" s="81"/>
      <c r="J49" s="78"/>
      <c r="K49" s="78"/>
      <c r="L49" s="87"/>
      <c r="M49" s="78"/>
      <c r="N49" s="78"/>
      <c r="O49" s="78">
        <v>853.87</v>
      </c>
      <c r="P49" s="78"/>
      <c r="Q49" s="78"/>
      <c r="R49" s="76"/>
    </row>
    <row r="50" spans="1:24" ht="15" customHeight="1" x14ac:dyDescent="0.3">
      <c r="A50" s="49">
        <v>46178</v>
      </c>
      <c r="B50" s="30">
        <v>800447</v>
      </c>
      <c r="C50" s="28" t="s">
        <v>18</v>
      </c>
      <c r="D50" s="30" t="s">
        <v>183</v>
      </c>
      <c r="E50" s="24"/>
      <c r="F50" s="84"/>
      <c r="G50" s="77"/>
      <c r="H50" s="25">
        <v>116.4</v>
      </c>
      <c r="I50" s="81"/>
      <c r="J50" s="76"/>
      <c r="K50" s="76"/>
      <c r="L50" s="76"/>
      <c r="M50" s="76"/>
      <c r="N50" s="76"/>
      <c r="O50" s="76"/>
      <c r="P50" s="76"/>
      <c r="Q50" s="76"/>
      <c r="R50" s="76"/>
    </row>
    <row r="51" spans="1:24" ht="15" customHeight="1" x14ac:dyDescent="0.3">
      <c r="A51" s="49">
        <v>46178</v>
      </c>
      <c r="B51" s="30">
        <v>800448</v>
      </c>
      <c r="C51" t="s">
        <v>87</v>
      </c>
      <c r="D51" t="s">
        <v>88</v>
      </c>
      <c r="E51" s="30"/>
      <c r="F51" s="84">
        <v>7.6970000000000001</v>
      </c>
      <c r="G51" s="77">
        <v>38.482999999999997</v>
      </c>
      <c r="H51" s="25">
        <v>46.18</v>
      </c>
      <c r="I51" s="76"/>
      <c r="J51" s="76"/>
      <c r="K51" s="76"/>
      <c r="L51" s="76"/>
      <c r="M51" s="76"/>
      <c r="N51" s="76"/>
      <c r="O51" s="76"/>
      <c r="P51" s="76"/>
      <c r="Q51" s="76"/>
      <c r="R51" s="81"/>
      <c r="S51" s="30"/>
      <c r="T51" s="30"/>
      <c r="U51" s="30"/>
    </row>
    <row r="52" spans="1:24" ht="15" customHeight="1" x14ac:dyDescent="0.3">
      <c r="A52" s="49">
        <v>46178</v>
      </c>
      <c r="B52" s="30">
        <v>800449</v>
      </c>
      <c r="C52" s="24" t="s">
        <v>52</v>
      </c>
      <c r="D52" s="30" t="s">
        <v>86</v>
      </c>
      <c r="E52" s="24"/>
      <c r="F52" s="84"/>
      <c r="G52" s="77"/>
      <c r="H52" s="25"/>
      <c r="I52" s="88"/>
      <c r="J52" s="81"/>
      <c r="K52" s="81"/>
      <c r="L52" s="81"/>
      <c r="M52" s="81"/>
      <c r="N52" s="81"/>
      <c r="O52" s="81"/>
      <c r="P52" s="81"/>
      <c r="Q52" s="76">
        <v>1063.3699999999999</v>
      </c>
      <c r="R52" s="81"/>
      <c r="S52" s="30"/>
      <c r="T52" s="30"/>
      <c r="U52" s="30"/>
    </row>
    <row r="53" spans="1:24" ht="15" customHeight="1" x14ac:dyDescent="0.3">
      <c r="A53" s="49">
        <v>45832</v>
      </c>
      <c r="B53" s="30" t="s">
        <v>12</v>
      </c>
      <c r="C53" s="24" t="s">
        <v>43</v>
      </c>
      <c r="D53" s="24" t="s">
        <v>41</v>
      </c>
      <c r="F53" s="83">
        <v>11.462999999999999</v>
      </c>
      <c r="G53" s="79">
        <v>229.25700000000001</v>
      </c>
      <c r="H53" s="79">
        <v>240.72</v>
      </c>
      <c r="I53" s="88"/>
      <c r="J53" s="81"/>
      <c r="K53" s="81"/>
      <c r="L53" s="81"/>
      <c r="M53" s="81"/>
      <c r="N53" s="81"/>
      <c r="O53" s="81"/>
      <c r="P53" s="81"/>
      <c r="Q53" s="81"/>
      <c r="R53" s="81"/>
      <c r="S53" s="30"/>
      <c r="T53" s="30"/>
      <c r="U53" s="30"/>
    </row>
    <row r="54" spans="1:24" ht="15" customHeight="1" x14ac:dyDescent="0.3">
      <c r="A54" s="23">
        <v>45813</v>
      </c>
      <c r="B54" s="30">
        <v>800450</v>
      </c>
      <c r="C54" s="30" t="s">
        <v>51</v>
      </c>
      <c r="D54" s="30" t="s">
        <v>84</v>
      </c>
      <c r="E54" s="30"/>
      <c r="F54" s="84"/>
      <c r="G54" s="77"/>
      <c r="H54" s="82">
        <v>3300</v>
      </c>
      <c r="I54" s="89"/>
      <c r="J54" s="76"/>
      <c r="K54" s="76"/>
      <c r="L54" s="76"/>
      <c r="M54" s="76"/>
      <c r="N54" s="76"/>
      <c r="O54" s="76"/>
      <c r="P54" s="76"/>
      <c r="Q54" s="76"/>
      <c r="R54" s="81"/>
      <c r="S54" s="30"/>
      <c r="T54" s="30"/>
      <c r="U54" s="30"/>
    </row>
    <row r="55" spans="1:24" ht="15" customHeight="1" x14ac:dyDescent="0.3">
      <c r="A55" s="65" t="s">
        <v>58</v>
      </c>
      <c r="F55" s="83"/>
      <c r="G55" s="79"/>
      <c r="H55" s="76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30"/>
      <c r="T55" s="30"/>
      <c r="U55" s="30"/>
    </row>
    <row r="56" spans="1:24" ht="15" customHeight="1" x14ac:dyDescent="0.3">
      <c r="A56" s="23">
        <v>45846</v>
      </c>
      <c r="B56" s="24" t="s">
        <v>10</v>
      </c>
      <c r="C56" s="38" t="s">
        <v>11</v>
      </c>
      <c r="D56" s="44" t="s">
        <v>55</v>
      </c>
      <c r="F56" s="83"/>
      <c r="G56" s="79"/>
      <c r="H56" s="25">
        <v>737.47</v>
      </c>
      <c r="I56" s="81"/>
      <c r="J56" s="78"/>
      <c r="K56" s="78"/>
      <c r="L56" s="78"/>
      <c r="M56" s="78"/>
      <c r="N56" s="78"/>
      <c r="O56" s="78">
        <v>771.03</v>
      </c>
      <c r="P56" s="78"/>
      <c r="Q56" s="78"/>
      <c r="R56" s="81"/>
      <c r="S56" s="30"/>
      <c r="T56" s="30"/>
      <c r="U56" s="30"/>
    </row>
    <row r="57" spans="1:24" ht="15" customHeight="1" x14ac:dyDescent="0.3">
      <c r="A57" s="23">
        <v>45855</v>
      </c>
      <c r="B57" s="30">
        <v>800451</v>
      </c>
      <c r="C57" s="28" t="s">
        <v>18</v>
      </c>
      <c r="D57" s="30" t="s">
        <v>183</v>
      </c>
      <c r="E57" s="24"/>
      <c r="F57" s="84"/>
      <c r="G57" s="86"/>
      <c r="H57" s="25">
        <v>33.56</v>
      </c>
      <c r="I57" s="76"/>
      <c r="J57" s="81"/>
      <c r="K57" s="81"/>
      <c r="L57" s="81"/>
      <c r="M57" s="81"/>
      <c r="N57" s="81"/>
      <c r="O57" s="81"/>
      <c r="P57" s="81"/>
      <c r="Q57" s="81"/>
      <c r="R57" s="78"/>
      <c r="S57" s="22"/>
      <c r="T57" s="22"/>
    </row>
    <row r="58" spans="1:24" ht="15" customHeight="1" x14ac:dyDescent="0.3">
      <c r="A58" s="23">
        <v>45855</v>
      </c>
      <c r="B58" s="30">
        <v>800452</v>
      </c>
      <c r="C58" t="s">
        <v>89</v>
      </c>
      <c r="D58" t="s">
        <v>57</v>
      </c>
      <c r="F58" s="83"/>
      <c r="G58" s="79"/>
      <c r="H58" s="82">
        <v>52</v>
      </c>
      <c r="I58" s="81"/>
      <c r="J58" s="81"/>
      <c r="K58" s="81"/>
      <c r="L58" s="81"/>
      <c r="M58" s="81"/>
      <c r="N58" s="81"/>
      <c r="O58" s="81"/>
      <c r="P58" s="81"/>
      <c r="Q58" s="81"/>
      <c r="R58" s="76"/>
      <c r="V58" s="1"/>
      <c r="W58" s="22"/>
      <c r="X58" s="22"/>
    </row>
    <row r="59" spans="1:24" ht="15" customHeight="1" x14ac:dyDescent="0.3">
      <c r="A59" s="23">
        <v>45855</v>
      </c>
      <c r="B59" s="30">
        <v>800453</v>
      </c>
      <c r="C59" s="30" t="s">
        <v>50</v>
      </c>
      <c r="D59" s="30" t="s">
        <v>72</v>
      </c>
      <c r="E59" s="30"/>
      <c r="F59" s="84">
        <v>15.98</v>
      </c>
      <c r="G59" s="84">
        <v>79.900000000000006</v>
      </c>
      <c r="H59" s="82">
        <v>95.88</v>
      </c>
      <c r="I59" s="88"/>
      <c r="J59" s="81"/>
      <c r="K59" s="81"/>
      <c r="L59" s="81"/>
      <c r="M59" s="81"/>
      <c r="N59" s="81"/>
      <c r="O59" s="81"/>
      <c r="P59" s="81"/>
      <c r="Q59" s="81"/>
      <c r="R59" s="76"/>
    </row>
    <row r="60" spans="1:24" ht="15" customHeight="1" x14ac:dyDescent="0.3">
      <c r="A60" s="23">
        <v>45855</v>
      </c>
      <c r="B60" s="30">
        <v>800454</v>
      </c>
      <c r="C60" s="30" t="s">
        <v>39</v>
      </c>
      <c r="D60" s="30" t="s">
        <v>65</v>
      </c>
      <c r="E60" s="30"/>
      <c r="F60" s="84"/>
      <c r="G60" s="77"/>
      <c r="H60" s="25">
        <v>55.56</v>
      </c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30"/>
      <c r="T60" s="30"/>
      <c r="U60" s="30"/>
      <c r="X60" s="30"/>
    </row>
    <row r="61" spans="1:24" ht="15" customHeight="1" x14ac:dyDescent="0.3">
      <c r="A61" s="23">
        <v>45855</v>
      </c>
      <c r="B61" s="30">
        <v>800455</v>
      </c>
      <c r="C61" s="30" t="s">
        <v>90</v>
      </c>
      <c r="D61" s="30" t="s">
        <v>92</v>
      </c>
      <c r="E61" s="30"/>
      <c r="F61" s="84">
        <v>79</v>
      </c>
      <c r="G61" s="84">
        <v>395</v>
      </c>
      <c r="H61" s="25">
        <v>474</v>
      </c>
      <c r="I61" s="77"/>
      <c r="J61" s="81"/>
      <c r="K61" s="81"/>
      <c r="L61" s="81"/>
      <c r="M61" s="81"/>
      <c r="N61" s="81"/>
      <c r="O61" s="81"/>
      <c r="P61" s="81"/>
      <c r="Q61" s="81"/>
      <c r="R61" s="81"/>
      <c r="S61" s="30"/>
      <c r="T61" s="30"/>
      <c r="U61" s="30"/>
      <c r="X61" s="30"/>
    </row>
    <row r="62" spans="1:24" ht="15" customHeight="1" x14ac:dyDescent="0.3">
      <c r="A62" s="23">
        <v>45855</v>
      </c>
      <c r="B62" s="30">
        <v>800456</v>
      </c>
      <c r="C62" s="30" t="s">
        <v>91</v>
      </c>
      <c r="D62" s="30" t="s">
        <v>93</v>
      </c>
      <c r="E62" s="30"/>
      <c r="F62" s="84">
        <v>56</v>
      </c>
      <c r="G62" s="84">
        <v>280</v>
      </c>
      <c r="H62" s="82">
        <v>336</v>
      </c>
      <c r="I62" s="81"/>
      <c r="J62" s="76"/>
      <c r="K62" s="76"/>
      <c r="L62" s="76"/>
      <c r="M62" s="76"/>
      <c r="N62" s="76"/>
      <c r="O62" s="76"/>
      <c r="P62" s="76"/>
      <c r="Q62" s="76"/>
      <c r="R62" s="76"/>
      <c r="T62" s="30"/>
      <c r="U62" s="30"/>
      <c r="V62" s="28"/>
      <c r="W62" s="1"/>
      <c r="X62" s="30"/>
    </row>
    <row r="63" spans="1:24" ht="15" customHeight="1" x14ac:dyDescent="0.3">
      <c r="A63" s="23">
        <v>45862</v>
      </c>
      <c r="B63" s="30" t="s">
        <v>12</v>
      </c>
      <c r="C63" s="24" t="s">
        <v>43</v>
      </c>
      <c r="D63" s="24" t="s">
        <v>41</v>
      </c>
      <c r="E63" s="24"/>
      <c r="F63" s="84">
        <v>9.82</v>
      </c>
      <c r="G63" s="84">
        <v>196.39</v>
      </c>
      <c r="H63" s="25">
        <v>206.21</v>
      </c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30"/>
      <c r="T63" s="22"/>
      <c r="U63" s="22"/>
      <c r="X63" s="22"/>
    </row>
    <row r="64" spans="1:24" ht="15" customHeight="1" x14ac:dyDescent="0.3">
      <c r="A64" s="37" t="s">
        <v>15</v>
      </c>
      <c r="F64" s="83"/>
      <c r="G64" s="79"/>
      <c r="H64" s="85"/>
      <c r="I64" s="81"/>
      <c r="J64" s="81"/>
      <c r="K64" s="81"/>
      <c r="L64" s="81"/>
      <c r="M64" s="81"/>
      <c r="N64" s="81"/>
      <c r="O64" s="81"/>
      <c r="P64" s="81"/>
      <c r="Q64" s="81"/>
      <c r="R64" s="78"/>
      <c r="S64" s="22"/>
      <c r="T64" s="30"/>
      <c r="U64" s="30"/>
      <c r="W64" s="24"/>
      <c r="X64" s="22"/>
    </row>
    <row r="65" spans="1:24" ht="15" customHeight="1" x14ac:dyDescent="0.3">
      <c r="A65" s="23">
        <v>45874</v>
      </c>
      <c r="B65" s="24" t="s">
        <v>10</v>
      </c>
      <c r="C65" s="38" t="s">
        <v>11</v>
      </c>
      <c r="D65" s="44" t="s">
        <v>55</v>
      </c>
      <c r="E65" s="30"/>
      <c r="F65" s="84"/>
      <c r="G65" s="77"/>
      <c r="H65" s="25">
        <v>737.47</v>
      </c>
      <c r="I65" s="81"/>
      <c r="J65" s="76"/>
      <c r="K65" s="76"/>
      <c r="L65" s="76"/>
      <c r="M65" s="76"/>
      <c r="N65" s="76"/>
      <c r="O65" s="90">
        <v>853.87</v>
      </c>
      <c r="P65" s="76"/>
      <c r="Q65" s="76"/>
      <c r="R65" s="81"/>
      <c r="S65" s="30"/>
      <c r="T65" s="30"/>
      <c r="U65" s="30"/>
      <c r="V65" s="24"/>
      <c r="W65" s="1"/>
      <c r="X65" s="22"/>
    </row>
    <row r="66" spans="1:24" ht="15" customHeight="1" x14ac:dyDescent="0.3">
      <c r="A66" s="23">
        <v>45897</v>
      </c>
      <c r="B66" s="30">
        <v>800457</v>
      </c>
      <c r="C66" s="28" t="s">
        <v>37</v>
      </c>
      <c r="D66" s="24" t="s">
        <v>100</v>
      </c>
      <c r="E66" s="24"/>
      <c r="F66" s="91"/>
      <c r="G66" s="77"/>
      <c r="H66" s="85">
        <v>116.4</v>
      </c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30"/>
      <c r="T66" s="30"/>
      <c r="U66" s="30"/>
      <c r="V66" s="24"/>
      <c r="X66" s="22"/>
    </row>
    <row r="67" spans="1:24" ht="15" customHeight="1" x14ac:dyDescent="0.3">
      <c r="A67" s="23">
        <v>45897</v>
      </c>
      <c r="B67" s="30">
        <v>800458</v>
      </c>
      <c r="C67" s="28" t="s">
        <v>52</v>
      </c>
      <c r="D67" s="30" t="s">
        <v>98</v>
      </c>
      <c r="E67" s="24"/>
      <c r="F67" s="70"/>
      <c r="G67" s="77"/>
      <c r="H67" s="85">
        <v>5000</v>
      </c>
      <c r="I67" s="81"/>
      <c r="J67" s="76"/>
      <c r="K67" s="76"/>
      <c r="L67" s="76"/>
      <c r="M67" s="76"/>
      <c r="N67" s="76"/>
      <c r="O67" s="76"/>
      <c r="P67" s="76"/>
      <c r="Q67" s="76"/>
      <c r="R67" s="81" t="s">
        <v>155</v>
      </c>
      <c r="S67" s="30"/>
      <c r="T67" s="30"/>
      <c r="U67" s="30"/>
      <c r="V67" s="28"/>
      <c r="X67" s="22"/>
    </row>
    <row r="68" spans="1:24" ht="15" customHeight="1" x14ac:dyDescent="0.3">
      <c r="A68" s="23">
        <v>45897</v>
      </c>
      <c r="B68" s="30">
        <v>800459</v>
      </c>
      <c r="C68" s="30" t="s">
        <v>62</v>
      </c>
      <c r="D68" s="30" t="s">
        <v>63</v>
      </c>
      <c r="E68" s="30"/>
      <c r="F68" s="84"/>
      <c r="G68" s="77"/>
      <c r="H68" s="25">
        <v>250</v>
      </c>
      <c r="I68" s="76"/>
      <c r="J68" s="76"/>
      <c r="K68" s="76"/>
      <c r="L68" s="76"/>
      <c r="M68" s="76"/>
      <c r="N68" s="76"/>
      <c r="O68" s="76"/>
      <c r="P68" s="76"/>
      <c r="Q68" s="76"/>
      <c r="R68" s="81"/>
      <c r="S68" s="30"/>
      <c r="T68" s="30"/>
      <c r="U68" s="30"/>
      <c r="V68" s="24"/>
      <c r="W68" s="1"/>
      <c r="X68" s="22"/>
    </row>
    <row r="69" spans="1:24" ht="15" customHeight="1" x14ac:dyDescent="0.3">
      <c r="A69" s="23">
        <v>45897</v>
      </c>
      <c r="B69" s="30">
        <v>800460</v>
      </c>
      <c r="C69" s="30" t="s">
        <v>95</v>
      </c>
      <c r="D69" s="30" t="s">
        <v>97</v>
      </c>
      <c r="E69" s="30" t="s">
        <v>96</v>
      </c>
      <c r="F69" s="84">
        <v>42</v>
      </c>
      <c r="G69" s="84">
        <v>210</v>
      </c>
      <c r="H69" s="92">
        <v>252</v>
      </c>
      <c r="I69" s="81"/>
      <c r="J69" s="76"/>
      <c r="K69" s="76"/>
      <c r="L69" s="76"/>
      <c r="M69" s="76"/>
      <c r="N69" s="76"/>
      <c r="O69" s="76"/>
      <c r="P69" s="76"/>
      <c r="Q69" s="76"/>
      <c r="R69" s="81"/>
      <c r="S69" s="30"/>
      <c r="V69" s="24"/>
      <c r="W69" s="1" t="s">
        <v>29</v>
      </c>
      <c r="X69" s="22"/>
    </row>
    <row r="70" spans="1:24" ht="15" customHeight="1" x14ac:dyDescent="0.3">
      <c r="A70" s="23">
        <v>45897</v>
      </c>
      <c r="B70" s="30">
        <v>800461</v>
      </c>
      <c r="C70" s="28" t="s">
        <v>32</v>
      </c>
      <c r="D70" s="30" t="s">
        <v>99</v>
      </c>
      <c r="E70" s="30"/>
      <c r="F70" s="91"/>
      <c r="G70" s="77"/>
      <c r="H70" s="85">
        <v>133.34</v>
      </c>
      <c r="I70" s="81"/>
      <c r="J70" s="81"/>
      <c r="K70" s="81"/>
      <c r="L70" s="81"/>
      <c r="M70" s="81"/>
      <c r="N70" s="81"/>
      <c r="O70" s="78">
        <v>255.34</v>
      </c>
      <c r="P70" s="81"/>
      <c r="Q70" s="81"/>
      <c r="R70" s="76"/>
      <c r="T70" s="30"/>
      <c r="U70" s="30"/>
      <c r="V70" s="24"/>
      <c r="W70" s="1"/>
      <c r="X70" s="30"/>
    </row>
    <row r="71" spans="1:24" ht="15" customHeight="1" x14ac:dyDescent="0.3">
      <c r="A71" s="23">
        <v>45897</v>
      </c>
      <c r="B71" s="30">
        <v>800462</v>
      </c>
      <c r="C71" s="28" t="s">
        <v>37</v>
      </c>
      <c r="D71" s="30" t="s">
        <v>183</v>
      </c>
      <c r="E71" s="24"/>
      <c r="F71" s="91"/>
      <c r="G71" s="77"/>
      <c r="H71" s="85">
        <v>122</v>
      </c>
      <c r="I71" s="81"/>
      <c r="J71" s="81"/>
      <c r="K71" s="81"/>
      <c r="L71" s="81"/>
      <c r="M71" s="81"/>
      <c r="N71" s="81"/>
      <c r="O71" s="81"/>
      <c r="P71" s="81"/>
      <c r="Q71" s="81"/>
      <c r="R71" s="81"/>
      <c r="S71" s="30"/>
      <c r="T71" s="30"/>
      <c r="U71" s="30"/>
      <c r="V71" s="24"/>
      <c r="W71" s="1"/>
      <c r="X71" s="30"/>
    </row>
    <row r="72" spans="1:24" ht="15" customHeight="1" x14ac:dyDescent="0.3">
      <c r="A72" s="23">
        <v>45897</v>
      </c>
      <c r="B72" s="30">
        <v>800463</v>
      </c>
      <c r="C72" s="24" t="s">
        <v>52</v>
      </c>
      <c r="D72" s="30" t="s">
        <v>86</v>
      </c>
      <c r="F72" s="83"/>
      <c r="G72" s="79"/>
      <c r="H72" s="76"/>
      <c r="I72" s="81"/>
      <c r="J72" s="81"/>
      <c r="K72" s="81"/>
      <c r="L72" s="81"/>
      <c r="M72" s="81"/>
      <c r="N72" s="81"/>
      <c r="O72" s="81"/>
      <c r="P72" s="81"/>
      <c r="Q72" s="76">
        <v>318.88</v>
      </c>
      <c r="R72" s="81"/>
      <c r="S72" s="30"/>
      <c r="V72" s="30"/>
      <c r="W72" s="1"/>
      <c r="X72" s="30"/>
    </row>
    <row r="73" spans="1:24" ht="15" customHeight="1" x14ac:dyDescent="0.3">
      <c r="A73" s="43">
        <v>45897</v>
      </c>
      <c r="B73" s="43" t="s">
        <v>12</v>
      </c>
      <c r="C73" s="44" t="s">
        <v>104</v>
      </c>
      <c r="D73" s="44" t="s">
        <v>33</v>
      </c>
      <c r="E73" s="30"/>
      <c r="F73" s="84"/>
      <c r="G73" s="77"/>
      <c r="H73" s="93">
        <v>415.31</v>
      </c>
      <c r="I73" s="81"/>
      <c r="J73" s="81"/>
      <c r="K73" s="81"/>
      <c r="L73" s="81"/>
      <c r="M73" s="81"/>
      <c r="N73" s="81"/>
      <c r="O73" s="81"/>
      <c r="P73" s="81"/>
      <c r="Q73" s="81"/>
      <c r="R73" s="76"/>
      <c r="V73" s="30"/>
      <c r="W73" s="1"/>
      <c r="X73" s="30"/>
    </row>
    <row r="74" spans="1:24" ht="15" customHeight="1" x14ac:dyDescent="0.3">
      <c r="A74" s="51" t="s">
        <v>105</v>
      </c>
      <c r="B74" s="2"/>
      <c r="C74" s="2"/>
      <c r="D74" s="2"/>
      <c r="E74" s="2"/>
      <c r="F74" s="83"/>
      <c r="G74" s="79"/>
      <c r="H74" s="76"/>
      <c r="I74" s="76"/>
      <c r="J74" s="78"/>
      <c r="K74" s="78"/>
      <c r="L74" s="78"/>
      <c r="M74" s="78"/>
      <c r="N74" s="78"/>
      <c r="O74" s="78"/>
      <c r="P74" s="78"/>
      <c r="Q74" s="78"/>
      <c r="R74" s="76" t="s">
        <v>156</v>
      </c>
      <c r="T74" s="30"/>
      <c r="U74" s="30"/>
      <c r="X74" s="30"/>
    </row>
    <row r="75" spans="1:24" ht="15" customHeight="1" x14ac:dyDescent="0.3">
      <c r="A75" s="23">
        <v>45905</v>
      </c>
      <c r="B75" s="24" t="s">
        <v>10</v>
      </c>
      <c r="C75" s="38" t="s">
        <v>11</v>
      </c>
      <c r="D75" s="28" t="s">
        <v>55</v>
      </c>
      <c r="E75" s="24"/>
      <c r="F75" s="84"/>
      <c r="G75" s="77"/>
      <c r="H75" s="85">
        <v>752.56</v>
      </c>
      <c r="I75" s="78"/>
      <c r="J75" s="78"/>
      <c r="K75" s="78"/>
      <c r="L75" s="78"/>
      <c r="M75" s="78"/>
      <c r="N75" s="78"/>
      <c r="O75" s="78">
        <v>752.56</v>
      </c>
      <c r="P75" s="78"/>
      <c r="Q75" s="78"/>
      <c r="R75" s="81"/>
      <c r="S75" s="30"/>
      <c r="X75" s="22"/>
    </row>
    <row r="76" spans="1:24" ht="15" customHeight="1" x14ac:dyDescent="0.3">
      <c r="A76" s="23">
        <v>45912</v>
      </c>
      <c r="B76" s="24" t="s">
        <v>12</v>
      </c>
      <c r="C76" s="38" t="s">
        <v>43</v>
      </c>
      <c r="D76" s="28" t="s">
        <v>112</v>
      </c>
      <c r="E76" s="24"/>
      <c r="F76" s="84">
        <v>11.526</v>
      </c>
      <c r="G76" s="84">
        <v>230.51400000000001</v>
      </c>
      <c r="H76" s="25">
        <v>242.04</v>
      </c>
      <c r="I76" s="76"/>
      <c r="J76" s="78"/>
      <c r="K76" s="78"/>
      <c r="L76" s="78"/>
      <c r="M76" s="78"/>
      <c r="N76" s="78"/>
      <c r="O76" s="78"/>
      <c r="P76" s="78"/>
      <c r="Q76" s="78"/>
      <c r="R76" s="76"/>
      <c r="X76" s="30"/>
    </row>
    <row r="77" spans="1:24" ht="15" customHeight="1" x14ac:dyDescent="0.3">
      <c r="A77" s="23">
        <v>45925</v>
      </c>
      <c r="B77" s="24" t="s">
        <v>12</v>
      </c>
      <c r="C77" s="38" t="s">
        <v>43</v>
      </c>
      <c r="D77" s="28" t="s">
        <v>112</v>
      </c>
      <c r="E77" s="24"/>
      <c r="F77" s="84">
        <v>12.289</v>
      </c>
      <c r="G77" s="84">
        <v>245.77099999999999</v>
      </c>
      <c r="H77" s="25">
        <v>258.06</v>
      </c>
      <c r="I77" s="78"/>
      <c r="J77" s="78"/>
      <c r="K77" s="78"/>
      <c r="L77" s="78"/>
      <c r="M77" s="78"/>
      <c r="N77" s="78"/>
      <c r="O77" s="78"/>
      <c r="P77" s="78"/>
      <c r="Q77" s="78"/>
      <c r="R77" s="76"/>
      <c r="X77" s="30"/>
    </row>
    <row r="78" spans="1:24" ht="15" customHeight="1" x14ac:dyDescent="0.3">
      <c r="A78" s="48" t="s">
        <v>16</v>
      </c>
      <c r="B78" s="24"/>
      <c r="C78" s="38"/>
      <c r="D78" s="24"/>
      <c r="E78" s="28"/>
      <c r="F78" s="84"/>
      <c r="G78" s="77"/>
      <c r="H78" s="82"/>
      <c r="I78" s="81"/>
      <c r="J78" s="78"/>
      <c r="K78" s="78"/>
      <c r="L78" s="78"/>
      <c r="M78" s="78"/>
      <c r="N78" s="78"/>
      <c r="O78" s="78"/>
      <c r="P78" s="78"/>
      <c r="Q78" s="78"/>
      <c r="R78" s="76"/>
      <c r="T78" s="30"/>
      <c r="X78" s="30"/>
    </row>
    <row r="79" spans="1:24" ht="15" customHeight="1" x14ac:dyDescent="0.3">
      <c r="A79" s="45">
        <v>45933</v>
      </c>
      <c r="B79" s="12" t="s">
        <v>108</v>
      </c>
      <c r="C79" s="28" t="s">
        <v>106</v>
      </c>
      <c r="D79" s="28" t="s">
        <v>107</v>
      </c>
      <c r="E79" s="24"/>
      <c r="F79" s="84">
        <v>32</v>
      </c>
      <c r="G79" s="84">
        <v>160</v>
      </c>
      <c r="H79" s="94">
        <v>192</v>
      </c>
      <c r="I79" s="76"/>
      <c r="J79" s="81"/>
      <c r="K79" s="81"/>
      <c r="L79" s="81"/>
      <c r="M79" s="81"/>
      <c r="N79" s="81"/>
      <c r="O79" s="81"/>
      <c r="P79" s="81"/>
      <c r="Q79" s="81"/>
      <c r="R79" s="81"/>
      <c r="S79" s="30"/>
      <c r="T79" s="30"/>
      <c r="X79" s="30"/>
    </row>
    <row r="80" spans="1:24" ht="15" customHeight="1" x14ac:dyDescent="0.3">
      <c r="A80" s="42">
        <v>45935</v>
      </c>
      <c r="B80" s="24" t="s">
        <v>10</v>
      </c>
      <c r="C80" s="38" t="s">
        <v>11</v>
      </c>
      <c r="D80" s="28" t="s">
        <v>55</v>
      </c>
      <c r="E80" s="24"/>
      <c r="F80" s="84"/>
      <c r="G80" s="77"/>
      <c r="H80" s="85">
        <v>752.56</v>
      </c>
      <c r="I80" s="77"/>
      <c r="J80" s="76"/>
      <c r="K80" s="76"/>
      <c r="L80" s="76"/>
      <c r="M80" s="76"/>
      <c r="N80" s="76"/>
      <c r="O80" s="90">
        <v>821.56</v>
      </c>
      <c r="P80" s="76"/>
      <c r="Q80" s="76"/>
      <c r="R80" s="81"/>
      <c r="S80" s="30"/>
      <c r="T80" s="30"/>
      <c r="X80" s="30"/>
    </row>
    <row r="81" spans="1:60" ht="15" customHeight="1" x14ac:dyDescent="0.3">
      <c r="A81" s="23">
        <v>45939</v>
      </c>
      <c r="B81" s="24">
        <v>800464</v>
      </c>
      <c r="C81" s="38" t="s">
        <v>18</v>
      </c>
      <c r="D81" s="30" t="s">
        <v>183</v>
      </c>
      <c r="E81" s="24"/>
      <c r="F81" s="84"/>
      <c r="G81" s="77"/>
      <c r="H81" s="85">
        <v>69</v>
      </c>
      <c r="I81" s="76"/>
      <c r="J81" s="76"/>
      <c r="K81" s="76"/>
      <c r="L81" s="76"/>
      <c r="M81" s="76"/>
      <c r="N81" s="76"/>
      <c r="O81" s="76"/>
      <c r="P81" s="76"/>
      <c r="Q81" s="76"/>
      <c r="R81" s="81"/>
      <c r="S81" s="30"/>
      <c r="T81" s="30"/>
      <c r="X81" s="30"/>
    </row>
    <row r="82" spans="1:60" ht="15" customHeight="1" x14ac:dyDescent="0.3">
      <c r="A82" s="23">
        <v>45939</v>
      </c>
      <c r="B82" s="24">
        <v>800465</v>
      </c>
      <c r="C82" s="38" t="s">
        <v>32</v>
      </c>
      <c r="D82" s="24" t="s">
        <v>101</v>
      </c>
      <c r="E82" s="24"/>
      <c r="F82" s="84"/>
      <c r="G82" s="77"/>
      <c r="H82" s="85">
        <v>46.5</v>
      </c>
      <c r="I82" s="76"/>
      <c r="J82" s="76"/>
      <c r="K82" s="76"/>
      <c r="L82" s="76"/>
      <c r="M82" s="76"/>
      <c r="N82" s="76"/>
      <c r="O82" s="76"/>
      <c r="P82" s="76"/>
      <c r="Q82" s="76"/>
      <c r="R82" s="81"/>
      <c r="S82" s="30"/>
      <c r="T82" s="22"/>
      <c r="X82" s="30"/>
    </row>
    <row r="83" spans="1:60" ht="15" customHeight="1" x14ac:dyDescent="0.3">
      <c r="A83" s="23">
        <v>45939</v>
      </c>
      <c r="B83" s="24">
        <v>800466</v>
      </c>
      <c r="C83" s="24" t="s">
        <v>102</v>
      </c>
      <c r="D83" s="24" t="s">
        <v>103</v>
      </c>
      <c r="E83" s="24"/>
      <c r="F83" s="84">
        <v>5.6639999999999997</v>
      </c>
      <c r="G83" s="77">
        <v>28.315999999999999</v>
      </c>
      <c r="H83" s="85">
        <v>33.979999999999997</v>
      </c>
      <c r="I83" s="81"/>
      <c r="J83" s="79"/>
      <c r="K83" s="79"/>
      <c r="L83" s="79"/>
      <c r="M83" s="79"/>
      <c r="N83" s="79"/>
      <c r="O83" s="79"/>
      <c r="P83" s="79"/>
      <c r="Q83" s="79"/>
      <c r="R83" s="78"/>
      <c r="S83" s="22"/>
      <c r="T83" s="22"/>
      <c r="X83" s="30"/>
    </row>
    <row r="84" spans="1:60" ht="15" customHeight="1" x14ac:dyDescent="0.3">
      <c r="A84" s="23">
        <v>45954</v>
      </c>
      <c r="B84" s="24" t="s">
        <v>12</v>
      </c>
      <c r="C84" s="38" t="s">
        <v>43</v>
      </c>
      <c r="D84" s="28" t="s">
        <v>112</v>
      </c>
      <c r="E84" s="24"/>
      <c r="F84" s="84">
        <v>13.85</v>
      </c>
      <c r="G84" s="84">
        <v>276.99</v>
      </c>
      <c r="H84" s="25">
        <v>290.83999999999997</v>
      </c>
      <c r="I84" s="88"/>
      <c r="J84" s="76"/>
      <c r="K84" s="76"/>
      <c r="L84" s="76"/>
      <c r="M84" s="76"/>
      <c r="N84" s="76"/>
      <c r="O84" s="76"/>
      <c r="P84" s="76"/>
      <c r="Q84" s="76"/>
      <c r="R84" s="78"/>
      <c r="S84" s="22"/>
      <c r="T84" s="22"/>
      <c r="V84" s="30"/>
      <c r="W84" s="1"/>
      <c r="X84" s="30"/>
    </row>
    <row r="85" spans="1:60" ht="15" customHeight="1" x14ac:dyDescent="0.45">
      <c r="A85" s="23">
        <v>45954</v>
      </c>
      <c r="B85" t="s">
        <v>111</v>
      </c>
      <c r="C85" s="38" t="s">
        <v>32</v>
      </c>
      <c r="D85" s="30" t="s">
        <v>114</v>
      </c>
      <c r="F85" s="83"/>
      <c r="G85" s="79"/>
      <c r="H85" s="95">
        <v>5.1100000000000003</v>
      </c>
      <c r="I85" s="82"/>
      <c r="J85" s="76"/>
      <c r="K85" s="76"/>
      <c r="L85" s="76"/>
      <c r="M85" s="76"/>
      <c r="N85" s="76"/>
      <c r="O85" s="76"/>
      <c r="P85" s="76"/>
      <c r="Q85" s="76"/>
      <c r="R85" s="78"/>
      <c r="S85" s="22"/>
      <c r="T85" s="22"/>
      <c r="U85" s="30"/>
      <c r="V85" s="30"/>
      <c r="W85" s="1"/>
      <c r="X85" s="30"/>
    </row>
    <row r="86" spans="1:60" ht="15" customHeight="1" x14ac:dyDescent="0.35">
      <c r="A86" s="53" t="s">
        <v>17</v>
      </c>
      <c r="D86" s="2"/>
      <c r="E86" s="2"/>
      <c r="F86" s="83"/>
      <c r="G86" s="79"/>
      <c r="H86" s="82"/>
      <c r="I86" s="96"/>
      <c r="J86" s="76"/>
      <c r="K86" s="76"/>
      <c r="L86" s="76"/>
      <c r="M86" s="76"/>
      <c r="N86" s="76"/>
      <c r="O86" s="76"/>
      <c r="P86" s="76"/>
      <c r="Q86" s="76"/>
      <c r="R86" s="78"/>
      <c r="S86" s="22"/>
      <c r="T86" s="22"/>
      <c r="U86" s="30"/>
      <c r="V86" s="30"/>
      <c r="W86" s="1"/>
      <c r="X86" s="24"/>
    </row>
    <row r="87" spans="1:60" ht="15" customHeight="1" x14ac:dyDescent="0.35">
      <c r="A87" s="49">
        <v>45966</v>
      </c>
      <c r="B87" s="24" t="s">
        <v>10</v>
      </c>
      <c r="C87" s="38" t="s">
        <v>11</v>
      </c>
      <c r="D87" s="44" t="s">
        <v>55</v>
      </c>
      <c r="F87" s="83"/>
      <c r="G87" s="79"/>
      <c r="H87" s="25">
        <v>752.56</v>
      </c>
      <c r="I87" s="97"/>
      <c r="J87" s="76"/>
      <c r="K87" s="76"/>
      <c r="L87" s="76"/>
      <c r="M87" s="76"/>
      <c r="N87" s="76"/>
      <c r="O87" s="90">
        <v>874.56</v>
      </c>
      <c r="P87" s="76"/>
      <c r="Q87" s="76"/>
      <c r="R87" s="78"/>
      <c r="S87" s="22"/>
      <c r="T87" s="30"/>
      <c r="U87" s="30"/>
      <c r="V87" s="30"/>
      <c r="W87" s="1"/>
      <c r="X87" s="22"/>
    </row>
    <row r="88" spans="1:60" ht="15" customHeight="1" x14ac:dyDescent="0.3">
      <c r="A88" s="49">
        <v>45966</v>
      </c>
      <c r="B88" s="30">
        <v>800467</v>
      </c>
      <c r="C88" s="38" t="s">
        <v>18</v>
      </c>
      <c r="D88" s="28" t="s">
        <v>22</v>
      </c>
      <c r="E88" s="30"/>
      <c r="F88" s="91"/>
      <c r="G88" s="77"/>
      <c r="H88" s="80">
        <v>122</v>
      </c>
      <c r="I88" s="76"/>
      <c r="J88" s="76"/>
      <c r="K88" s="76"/>
      <c r="L88" s="76"/>
      <c r="M88" s="76"/>
      <c r="N88" s="76"/>
      <c r="O88" s="76"/>
      <c r="P88" s="76"/>
      <c r="Q88" s="76"/>
      <c r="R88" s="81"/>
      <c r="S88" s="30" t="s">
        <v>153</v>
      </c>
      <c r="U88" s="22"/>
      <c r="V88" s="24"/>
      <c r="W88" s="1"/>
      <c r="X88" s="22"/>
      <c r="Y88" s="2"/>
      <c r="Z88" s="2"/>
      <c r="AA88" s="2"/>
    </row>
    <row r="89" spans="1:60" ht="15" customHeight="1" x14ac:dyDescent="0.35">
      <c r="A89" s="49">
        <v>45966</v>
      </c>
      <c r="B89" s="30">
        <v>800468</v>
      </c>
      <c r="C89" s="30" t="s">
        <v>113</v>
      </c>
      <c r="D89" s="30" t="s">
        <v>115</v>
      </c>
      <c r="E89" s="30"/>
      <c r="F89" s="84">
        <v>36.658999999999999</v>
      </c>
      <c r="G89" s="77">
        <v>183.291</v>
      </c>
      <c r="H89" s="85">
        <v>219.95</v>
      </c>
      <c r="I89" s="98"/>
      <c r="J89" s="81"/>
      <c r="K89" s="81"/>
      <c r="L89" s="81"/>
      <c r="M89" s="81"/>
      <c r="N89" s="81"/>
      <c r="O89" s="81"/>
      <c r="P89" s="81"/>
      <c r="Q89" s="81"/>
      <c r="R89" s="76"/>
      <c r="U89" s="22"/>
      <c r="V89" s="24"/>
      <c r="W89" s="29"/>
      <c r="X89" s="22"/>
    </row>
    <row r="90" spans="1:60" ht="15" customHeight="1" x14ac:dyDescent="0.3">
      <c r="A90" s="49">
        <v>45966</v>
      </c>
      <c r="B90" s="30">
        <v>800469</v>
      </c>
      <c r="C90" s="38" t="s">
        <v>42</v>
      </c>
      <c r="F90" s="83"/>
      <c r="G90" s="79"/>
      <c r="H90" s="76"/>
      <c r="I90" s="76"/>
      <c r="J90" s="76"/>
      <c r="K90" s="76"/>
      <c r="L90" s="76"/>
      <c r="M90" s="76"/>
      <c r="N90" s="76"/>
      <c r="O90" s="76"/>
      <c r="P90" s="76"/>
      <c r="Q90" s="76"/>
      <c r="R90" s="76"/>
      <c r="T90" s="2"/>
      <c r="U90" s="22"/>
      <c r="V90" s="24"/>
      <c r="W90" s="1"/>
      <c r="X90" s="22"/>
      <c r="AB90" s="2"/>
      <c r="AC90" s="2"/>
      <c r="AD90" s="2"/>
      <c r="AE90" s="2"/>
      <c r="AF90" s="2"/>
      <c r="AG90" s="2"/>
      <c r="AH90" s="2"/>
      <c r="AI90" s="2"/>
      <c r="AJ90" s="2"/>
      <c r="AK90" s="2"/>
    </row>
    <row r="91" spans="1:60" ht="15" customHeight="1" x14ac:dyDescent="0.3">
      <c r="A91" s="42">
        <v>45981</v>
      </c>
      <c r="B91" t="s">
        <v>108</v>
      </c>
      <c r="C91" s="38" t="s">
        <v>180</v>
      </c>
      <c r="D91" s="24" t="s">
        <v>34</v>
      </c>
      <c r="F91" s="83"/>
      <c r="G91" s="79"/>
      <c r="H91" s="99">
        <v>10000</v>
      </c>
      <c r="I91" s="76"/>
      <c r="J91" s="77"/>
      <c r="K91" s="77"/>
      <c r="L91" s="77"/>
      <c r="M91" s="77"/>
      <c r="N91" s="77"/>
      <c r="O91" s="77"/>
      <c r="P91" s="77"/>
      <c r="Q91" s="77"/>
      <c r="R91" s="76"/>
    </row>
    <row r="92" spans="1:60" ht="15" customHeight="1" x14ac:dyDescent="0.35">
      <c r="A92" s="23">
        <v>45985</v>
      </c>
      <c r="B92" s="24" t="s">
        <v>12</v>
      </c>
      <c r="C92" s="38" t="s">
        <v>43</v>
      </c>
      <c r="D92" s="28" t="s">
        <v>112</v>
      </c>
      <c r="E92" s="24"/>
      <c r="F92" s="84">
        <v>16.387</v>
      </c>
      <c r="G92" s="84">
        <v>327.733</v>
      </c>
      <c r="H92" s="25">
        <v>344.12</v>
      </c>
      <c r="I92" s="98"/>
      <c r="J92" s="81"/>
      <c r="K92" s="81"/>
      <c r="L92" s="81"/>
      <c r="M92" s="81"/>
      <c r="N92" s="81"/>
      <c r="O92" s="81"/>
      <c r="P92" s="81"/>
      <c r="Q92" s="81"/>
      <c r="R92" s="79"/>
      <c r="S92" s="2"/>
      <c r="U92" s="22"/>
      <c r="W92" s="25"/>
      <c r="X92" s="22"/>
    </row>
    <row r="93" spans="1:60" s="2" customFormat="1" ht="15" customHeight="1" x14ac:dyDescent="0.45">
      <c r="A93" s="42">
        <v>45989</v>
      </c>
      <c r="B93" t="s">
        <v>108</v>
      </c>
      <c r="C93" s="38"/>
      <c r="D93" s="30" t="s">
        <v>116</v>
      </c>
      <c r="E93"/>
      <c r="F93" s="83"/>
      <c r="G93" s="79"/>
      <c r="H93" s="95">
        <v>2.2000000000000002</v>
      </c>
      <c r="I93" s="81"/>
      <c r="J93" s="81"/>
      <c r="K93" s="81"/>
      <c r="L93" s="81"/>
      <c r="M93" s="81"/>
      <c r="N93" s="81"/>
      <c r="O93" s="81"/>
      <c r="P93" s="81"/>
      <c r="Q93" s="81"/>
      <c r="R93" s="76"/>
      <c r="S93"/>
      <c r="T93"/>
      <c r="U93" s="22"/>
      <c r="V93" s="24"/>
      <c r="W93" s="1"/>
      <c r="X93" s="22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</row>
    <row r="94" spans="1:60" ht="15" customHeight="1" x14ac:dyDescent="0.3">
      <c r="A94" s="37" t="s">
        <v>19</v>
      </c>
      <c r="D94" s="30"/>
      <c r="E94" s="22"/>
      <c r="F94" s="84"/>
      <c r="G94" s="77"/>
      <c r="H94" s="85"/>
      <c r="I94" s="81"/>
      <c r="J94" s="78"/>
      <c r="K94" s="78"/>
      <c r="L94" s="78"/>
      <c r="M94" s="78"/>
      <c r="N94" s="78"/>
      <c r="O94" s="78"/>
      <c r="P94" s="78"/>
      <c r="Q94" s="78"/>
      <c r="R94" s="76"/>
    </row>
    <row r="95" spans="1:60" ht="15" customHeight="1" x14ac:dyDescent="0.3">
      <c r="A95" s="49">
        <v>45996</v>
      </c>
      <c r="B95" s="24" t="s">
        <v>10</v>
      </c>
      <c r="C95" s="38" t="s">
        <v>11</v>
      </c>
      <c r="D95" s="44" t="s">
        <v>55</v>
      </c>
      <c r="E95" s="30"/>
      <c r="F95" s="84"/>
      <c r="G95" s="77"/>
      <c r="H95" s="85">
        <v>752.56</v>
      </c>
      <c r="I95" s="87"/>
      <c r="J95" s="100"/>
      <c r="K95" s="78"/>
      <c r="L95" s="78"/>
      <c r="M95" s="78"/>
      <c r="N95" s="78"/>
      <c r="O95" s="78">
        <v>974.56</v>
      </c>
      <c r="P95" s="78"/>
      <c r="Q95" s="78"/>
      <c r="R95" s="76"/>
      <c r="U95" s="22"/>
      <c r="V95" s="24"/>
      <c r="W95" s="1"/>
      <c r="X95" s="2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</row>
    <row r="96" spans="1:60" ht="15" customHeight="1" x14ac:dyDescent="0.3">
      <c r="A96" s="49">
        <v>45996</v>
      </c>
      <c r="B96" s="30" t="s">
        <v>117</v>
      </c>
      <c r="C96" s="28" t="s">
        <v>18</v>
      </c>
      <c r="D96" s="30" t="s">
        <v>183</v>
      </c>
      <c r="E96" s="30"/>
      <c r="F96" s="84"/>
      <c r="G96" s="77"/>
      <c r="H96" s="82">
        <v>122</v>
      </c>
      <c r="I96" s="81"/>
      <c r="J96" s="78"/>
      <c r="K96" s="78"/>
      <c r="L96" s="78"/>
      <c r="M96" s="78"/>
      <c r="N96" s="78"/>
      <c r="O96" s="78"/>
      <c r="P96" s="78"/>
      <c r="Q96" s="78"/>
      <c r="R96" s="76"/>
      <c r="U96" s="30"/>
      <c r="V96" s="24"/>
      <c r="W96" s="1"/>
      <c r="X96" s="30"/>
    </row>
    <row r="97" spans="1:24" ht="15" customHeight="1" x14ac:dyDescent="0.3">
      <c r="A97" s="49">
        <v>45996</v>
      </c>
      <c r="B97" s="30" t="s">
        <v>117</v>
      </c>
      <c r="C97" s="28" t="s">
        <v>18</v>
      </c>
      <c r="D97" s="28" t="s">
        <v>121</v>
      </c>
      <c r="E97" s="30"/>
      <c r="F97" s="84"/>
      <c r="G97" s="77"/>
      <c r="H97" s="85">
        <v>100</v>
      </c>
      <c r="I97" s="78"/>
      <c r="J97" s="81"/>
      <c r="K97" s="81"/>
      <c r="L97" s="77"/>
      <c r="M97" s="90"/>
      <c r="N97" s="81"/>
      <c r="O97" s="76"/>
      <c r="P97" s="76"/>
      <c r="Q97" s="76"/>
      <c r="R97" s="76"/>
      <c r="T97" s="30"/>
      <c r="U97" s="30"/>
      <c r="W97" s="25"/>
      <c r="X97" s="30"/>
    </row>
    <row r="98" spans="1:24" ht="15" customHeight="1" x14ac:dyDescent="0.3">
      <c r="A98" s="49">
        <v>45996</v>
      </c>
      <c r="B98" s="30" t="s">
        <v>117</v>
      </c>
      <c r="C98" s="24" t="s">
        <v>53</v>
      </c>
      <c r="D98" s="24" t="s">
        <v>131</v>
      </c>
      <c r="E98" s="30"/>
      <c r="F98" s="84"/>
      <c r="G98" s="77"/>
      <c r="H98" s="82">
        <v>2900</v>
      </c>
      <c r="I98" s="78"/>
      <c r="J98" s="78"/>
      <c r="K98" s="78"/>
      <c r="L98" s="81"/>
      <c r="M98" s="90"/>
      <c r="N98" s="81"/>
      <c r="O98" s="76"/>
      <c r="P98" s="76"/>
      <c r="Q98" s="76"/>
      <c r="R98" s="81"/>
      <c r="S98" s="30"/>
      <c r="T98" s="24"/>
      <c r="U98" s="24"/>
      <c r="V98" s="24"/>
      <c r="W98" s="2"/>
      <c r="X98" s="30"/>
    </row>
    <row r="99" spans="1:24" ht="15" customHeight="1" x14ac:dyDescent="0.3">
      <c r="A99" s="49">
        <v>45996</v>
      </c>
      <c r="B99" s="30" t="s">
        <v>117</v>
      </c>
      <c r="C99" s="24" t="s">
        <v>52</v>
      </c>
      <c r="D99" s="30" t="s">
        <v>86</v>
      </c>
      <c r="E99" s="30"/>
      <c r="F99" s="84"/>
      <c r="G99" s="77"/>
      <c r="H99" s="76"/>
      <c r="I99" s="78"/>
      <c r="J99" s="78"/>
      <c r="K99" s="78"/>
      <c r="L99" s="77"/>
      <c r="M99" s="90"/>
      <c r="N99" s="81"/>
      <c r="O99" s="76"/>
      <c r="P99" s="76"/>
      <c r="Q99" s="76">
        <v>2196.35</v>
      </c>
      <c r="R99" s="77"/>
      <c r="S99" s="24"/>
      <c r="T99" s="30"/>
      <c r="U99" s="30"/>
      <c r="V99" s="30"/>
      <c r="W99" s="1"/>
      <c r="X99" s="30"/>
    </row>
    <row r="100" spans="1:24" ht="15" customHeight="1" x14ac:dyDescent="0.3">
      <c r="A100" s="49">
        <v>46015</v>
      </c>
      <c r="B100" s="24" t="s">
        <v>12</v>
      </c>
      <c r="C100" s="38" t="s">
        <v>45</v>
      </c>
      <c r="D100" s="30" t="s">
        <v>31</v>
      </c>
      <c r="E100" s="30"/>
      <c r="F100" s="71">
        <v>17.670999999999999</v>
      </c>
      <c r="G100" s="77">
        <v>353.41899999999998</v>
      </c>
      <c r="H100" s="101">
        <v>371.09</v>
      </c>
      <c r="I100" s="81"/>
      <c r="J100" s="81"/>
      <c r="K100" s="81"/>
      <c r="L100" s="81"/>
      <c r="M100" s="81"/>
      <c r="N100" s="77"/>
      <c r="O100" s="90"/>
      <c r="P100" s="81"/>
      <c r="Q100" s="76"/>
      <c r="R100" s="81"/>
      <c r="S100" s="30"/>
      <c r="T100" s="30"/>
      <c r="U100" s="30"/>
      <c r="V100" s="30"/>
      <c r="W100" s="1"/>
      <c r="X100" s="30"/>
    </row>
    <row r="101" spans="1:24" ht="15" customHeight="1" x14ac:dyDescent="0.3">
      <c r="A101" s="37" t="s">
        <v>20</v>
      </c>
      <c r="B101" s="30"/>
      <c r="C101" s="28"/>
      <c r="F101" s="83"/>
      <c r="G101" s="79"/>
      <c r="H101" s="76"/>
      <c r="I101" s="81"/>
      <c r="J101" s="78"/>
      <c r="K101" s="78"/>
      <c r="L101" s="78"/>
      <c r="M101" s="78"/>
      <c r="N101" s="77"/>
      <c r="O101" s="76"/>
      <c r="P101" s="81"/>
      <c r="Q101" s="76"/>
      <c r="R101" s="81"/>
      <c r="S101" s="30"/>
      <c r="T101" s="22"/>
      <c r="U101" s="22"/>
      <c r="V101" s="24"/>
      <c r="W101" s="1"/>
      <c r="X101" s="30"/>
    </row>
    <row r="102" spans="1:24" ht="15.6" x14ac:dyDescent="0.3">
      <c r="A102" s="23">
        <v>46027</v>
      </c>
      <c r="B102" s="24" t="s">
        <v>10</v>
      </c>
      <c r="C102" s="38" t="s">
        <v>11</v>
      </c>
      <c r="D102" s="44" t="s">
        <v>55</v>
      </c>
      <c r="E102" s="24"/>
      <c r="F102" s="84"/>
      <c r="G102" s="77"/>
      <c r="H102" s="85">
        <v>752.56</v>
      </c>
      <c r="I102" s="81"/>
      <c r="J102" s="77"/>
      <c r="K102" s="77"/>
      <c r="L102" s="77"/>
      <c r="M102" s="77"/>
      <c r="N102" s="76"/>
      <c r="O102" s="90">
        <v>752.56</v>
      </c>
      <c r="P102" s="81"/>
      <c r="Q102" s="76"/>
      <c r="R102" s="78"/>
      <c r="S102" s="22"/>
      <c r="T102" s="22"/>
    </row>
    <row r="103" spans="1:24" ht="15.6" x14ac:dyDescent="0.3">
      <c r="A103" s="23">
        <v>46027</v>
      </c>
      <c r="B103" s="44" t="s">
        <v>133</v>
      </c>
      <c r="C103" s="30"/>
      <c r="D103" s="44" t="s">
        <v>134</v>
      </c>
      <c r="E103" s="44" t="s">
        <v>132</v>
      </c>
      <c r="F103" s="84"/>
      <c r="G103" s="79"/>
      <c r="H103" s="102">
        <v>500</v>
      </c>
      <c r="I103" s="81"/>
      <c r="J103" s="77"/>
      <c r="K103" s="77"/>
      <c r="L103" s="77"/>
      <c r="M103" s="77"/>
      <c r="N103" s="77"/>
      <c r="O103" s="79"/>
      <c r="P103" s="77"/>
      <c r="Q103" s="76"/>
      <c r="R103" s="78"/>
      <c r="S103" s="22"/>
      <c r="T103" s="22"/>
    </row>
    <row r="104" spans="1:24" ht="15.6" x14ac:dyDescent="0.3">
      <c r="A104" s="23">
        <v>46027</v>
      </c>
      <c r="B104" s="44" t="s">
        <v>129</v>
      </c>
      <c r="C104" s="30" t="s">
        <v>130</v>
      </c>
      <c r="D104" s="44" t="s">
        <v>126</v>
      </c>
      <c r="F104" s="103"/>
      <c r="G104" s="79"/>
      <c r="H104" s="80">
        <v>235</v>
      </c>
      <c r="I104" s="76"/>
      <c r="J104" s="78"/>
      <c r="K104" s="78"/>
      <c r="L104" s="78"/>
      <c r="M104" s="78"/>
      <c r="N104" s="77"/>
      <c r="O104" s="79"/>
      <c r="P104" s="77"/>
      <c r="Q104" s="76"/>
      <c r="R104" s="76"/>
    </row>
    <row r="105" spans="1:24" ht="15.6" x14ac:dyDescent="0.3">
      <c r="A105" s="23">
        <v>46027</v>
      </c>
      <c r="B105" s="44" t="s">
        <v>129</v>
      </c>
      <c r="C105" s="44" t="s">
        <v>123</v>
      </c>
      <c r="D105" s="44" t="s">
        <v>64</v>
      </c>
      <c r="E105" s="30"/>
      <c r="F105" s="84"/>
      <c r="G105" s="77"/>
      <c r="H105" s="104">
        <v>100</v>
      </c>
      <c r="I105" s="76"/>
      <c r="J105" s="78"/>
      <c r="K105" s="78"/>
      <c r="L105" s="78"/>
      <c r="M105" s="78"/>
      <c r="N105" s="77"/>
      <c r="O105" s="90"/>
      <c r="P105" s="81"/>
      <c r="Q105" s="76"/>
      <c r="R105" s="76"/>
    </row>
    <row r="106" spans="1:24" ht="15" customHeight="1" x14ac:dyDescent="0.3">
      <c r="A106" s="23">
        <v>46027</v>
      </c>
      <c r="B106" s="44" t="s">
        <v>129</v>
      </c>
      <c r="C106" t="s">
        <v>18</v>
      </c>
      <c r="D106" s="30" t="s">
        <v>183</v>
      </c>
      <c r="F106" s="83"/>
      <c r="G106" s="79"/>
      <c r="H106" s="80">
        <v>134</v>
      </c>
      <c r="I106" s="79"/>
      <c r="J106" s="81"/>
      <c r="K106" s="81"/>
      <c r="L106" s="81"/>
      <c r="M106" s="81"/>
      <c r="N106" s="77"/>
      <c r="O106" s="105">
        <v>134</v>
      </c>
      <c r="P106" s="81"/>
      <c r="Q106" s="79"/>
      <c r="R106" s="76"/>
      <c r="U106" s="30"/>
      <c r="V106" s="24"/>
      <c r="W106" s="25"/>
      <c r="X106" s="30"/>
    </row>
    <row r="107" spans="1:24" ht="15" customHeight="1" x14ac:dyDescent="0.3">
      <c r="A107" s="23">
        <v>46027</v>
      </c>
      <c r="B107" s="24" t="s">
        <v>12</v>
      </c>
      <c r="C107" s="38" t="s">
        <v>45</v>
      </c>
      <c r="D107" s="24" t="s">
        <v>112</v>
      </c>
      <c r="E107" s="24"/>
      <c r="F107" s="84">
        <v>19.306999999999999</v>
      </c>
      <c r="G107" s="77">
        <v>386.13299999999998</v>
      </c>
      <c r="H107" s="82">
        <v>405.44</v>
      </c>
      <c r="I107" s="81"/>
      <c r="J107" s="76"/>
      <c r="K107" s="76"/>
      <c r="L107" s="76"/>
      <c r="M107" s="76"/>
      <c r="N107" s="76"/>
      <c r="O107" s="76"/>
      <c r="P107" s="76"/>
      <c r="Q107" s="76"/>
      <c r="R107" s="76"/>
      <c r="S107" s="26"/>
      <c r="U107" s="22" t="s">
        <v>54</v>
      </c>
      <c r="V107" s="24"/>
      <c r="W107" s="1"/>
      <c r="X107" s="30"/>
    </row>
    <row r="108" spans="1:24" ht="15" customHeight="1" x14ac:dyDescent="0.3">
      <c r="A108" s="23">
        <v>46027</v>
      </c>
      <c r="B108" s="44" t="s">
        <v>129</v>
      </c>
      <c r="C108" s="44" t="s">
        <v>124</v>
      </c>
      <c r="D108" s="44" t="s">
        <v>181</v>
      </c>
      <c r="E108" s="44" t="s">
        <v>122</v>
      </c>
      <c r="F108" s="84"/>
      <c r="G108" s="77"/>
      <c r="H108" s="104"/>
      <c r="I108" s="76"/>
      <c r="J108" s="81"/>
      <c r="K108" s="81"/>
      <c r="L108" s="81"/>
      <c r="M108" s="81"/>
      <c r="N108" s="81"/>
      <c r="O108" s="81"/>
      <c r="P108" s="81"/>
      <c r="Q108" s="81"/>
      <c r="R108" s="76"/>
      <c r="U108" s="22"/>
      <c r="V108" s="24"/>
      <c r="W108" s="1"/>
      <c r="X108" s="30"/>
    </row>
    <row r="109" spans="1:24" ht="15" customHeight="1" x14ac:dyDescent="0.3">
      <c r="A109" s="37" t="s">
        <v>21</v>
      </c>
      <c r="D109" s="24"/>
      <c r="E109" s="24"/>
      <c r="F109" s="84"/>
      <c r="G109" s="77"/>
      <c r="H109" s="76"/>
      <c r="I109" s="77"/>
      <c r="J109" s="81"/>
      <c r="K109" s="81"/>
      <c r="L109" s="81"/>
      <c r="M109" s="81"/>
      <c r="N109" s="81"/>
      <c r="O109" s="81"/>
      <c r="P109" s="81"/>
      <c r="Q109" s="81"/>
      <c r="R109" s="76"/>
      <c r="U109" s="22"/>
    </row>
    <row r="110" spans="1:24" ht="15" customHeight="1" x14ac:dyDescent="0.3">
      <c r="A110" s="23">
        <v>46058</v>
      </c>
      <c r="B110" t="s">
        <v>125</v>
      </c>
      <c r="C110" s="38" t="s">
        <v>11</v>
      </c>
      <c r="D110" s="44" t="s">
        <v>55</v>
      </c>
      <c r="E110" s="24"/>
      <c r="F110" s="84"/>
      <c r="G110" s="79"/>
      <c r="H110" s="85">
        <v>752.56</v>
      </c>
      <c r="I110" s="76"/>
      <c r="J110" s="81"/>
      <c r="K110" s="81"/>
      <c r="L110" s="81"/>
      <c r="M110" s="81"/>
      <c r="N110" s="81"/>
      <c r="O110" s="78">
        <v>1112.71</v>
      </c>
      <c r="P110" s="81"/>
      <c r="Q110" s="81"/>
      <c r="R110" s="76"/>
    </row>
    <row r="111" spans="1:24" ht="15" customHeight="1" x14ac:dyDescent="0.3">
      <c r="A111" s="49">
        <v>46058</v>
      </c>
      <c r="B111" s="30" t="s">
        <v>117</v>
      </c>
      <c r="C111" s="24" t="s">
        <v>18</v>
      </c>
      <c r="D111" s="30" t="s">
        <v>183</v>
      </c>
      <c r="E111" s="24"/>
      <c r="F111" s="84"/>
      <c r="G111" s="79"/>
      <c r="H111" s="82">
        <v>122</v>
      </c>
      <c r="I111" s="76"/>
      <c r="J111" s="76"/>
      <c r="K111" s="76"/>
      <c r="L111" s="76"/>
      <c r="M111" s="76"/>
      <c r="N111" s="76"/>
      <c r="O111" s="76"/>
      <c r="P111" s="76"/>
      <c r="Q111" s="76"/>
      <c r="R111" s="76"/>
    </row>
    <row r="112" spans="1:24" ht="15" customHeight="1" x14ac:dyDescent="0.3">
      <c r="A112" s="49">
        <v>46058</v>
      </c>
      <c r="B112" s="30" t="s">
        <v>117</v>
      </c>
      <c r="C112" s="24" t="s">
        <v>18</v>
      </c>
      <c r="D112" s="30" t="s">
        <v>183</v>
      </c>
      <c r="E112" s="24"/>
      <c r="F112" s="84"/>
      <c r="G112" s="79"/>
      <c r="H112" s="82">
        <v>238.15</v>
      </c>
      <c r="I112" s="76"/>
      <c r="J112" s="81"/>
      <c r="K112" s="81"/>
      <c r="L112" s="81"/>
      <c r="M112" s="81"/>
      <c r="N112" s="81"/>
      <c r="O112" s="81"/>
      <c r="P112" s="81"/>
      <c r="Q112" s="81"/>
      <c r="R112" s="76"/>
    </row>
    <row r="113" spans="1:60 5816:5817" ht="15" customHeight="1" x14ac:dyDescent="0.3">
      <c r="A113" s="23">
        <v>46062</v>
      </c>
      <c r="B113" s="30" t="s">
        <v>117</v>
      </c>
      <c r="C113" s="30" t="s">
        <v>137</v>
      </c>
      <c r="D113" s="28" t="s">
        <v>138</v>
      </c>
      <c r="E113" s="24"/>
      <c r="F113" s="83">
        <v>4.17</v>
      </c>
      <c r="G113" s="84">
        <v>20.832999999999998</v>
      </c>
      <c r="H113" s="85">
        <v>25</v>
      </c>
      <c r="I113" s="76"/>
      <c r="J113" s="81"/>
      <c r="K113" s="81"/>
      <c r="L113" s="81"/>
      <c r="M113" s="81"/>
      <c r="N113" s="81"/>
      <c r="O113" s="81"/>
      <c r="P113" s="81"/>
      <c r="Q113" s="81"/>
      <c r="R113" s="76"/>
    </row>
    <row r="114" spans="1:60 5816:5817" ht="15" customHeight="1" x14ac:dyDescent="0.45">
      <c r="A114" s="23">
        <v>46062</v>
      </c>
      <c r="B114" s="30" t="s">
        <v>117</v>
      </c>
      <c r="C114" s="24" t="s">
        <v>52</v>
      </c>
      <c r="D114" s="30" t="s">
        <v>86</v>
      </c>
      <c r="E114" s="44" t="s">
        <v>48</v>
      </c>
      <c r="F114" s="83"/>
      <c r="G114" s="84"/>
      <c r="H114" s="85"/>
      <c r="I114" s="76"/>
      <c r="J114" s="81"/>
      <c r="K114" s="81"/>
      <c r="L114" s="81"/>
      <c r="M114" s="81"/>
      <c r="N114" s="81"/>
      <c r="O114" s="76"/>
      <c r="P114" s="81"/>
      <c r="Q114" s="66">
        <v>807.55</v>
      </c>
      <c r="R114" s="79"/>
      <c r="S114" s="2"/>
    </row>
    <row r="115" spans="1:60 5816:5817" ht="15" customHeight="1" x14ac:dyDescent="0.3">
      <c r="A115" s="23">
        <v>46062</v>
      </c>
      <c r="B115" s="30" t="s">
        <v>117</v>
      </c>
      <c r="C115" s="2" t="s">
        <v>139</v>
      </c>
      <c r="D115" s="24" t="s">
        <v>140</v>
      </c>
      <c r="F115" s="83">
        <v>19.806999999999999</v>
      </c>
      <c r="G115" s="83">
        <v>99.033000000000001</v>
      </c>
      <c r="H115" s="82">
        <v>118.84</v>
      </c>
      <c r="I115" s="79"/>
      <c r="J115" s="78"/>
      <c r="K115" s="78"/>
      <c r="L115" s="78"/>
      <c r="M115" s="78"/>
      <c r="N115" s="78"/>
      <c r="O115" s="78"/>
      <c r="P115" s="78"/>
      <c r="Q115" s="81"/>
      <c r="R115" s="76"/>
    </row>
    <row r="116" spans="1:60 5816:5817" ht="15" customHeight="1" x14ac:dyDescent="0.35">
      <c r="A116" s="23">
        <v>46062</v>
      </c>
      <c r="B116" s="24" t="s">
        <v>12</v>
      </c>
      <c r="C116" t="s">
        <v>43</v>
      </c>
      <c r="D116" s="30" t="s">
        <v>141</v>
      </c>
      <c r="F116" s="83">
        <v>18.762</v>
      </c>
      <c r="G116" s="83">
        <v>375.22800000000001</v>
      </c>
      <c r="H116" s="76">
        <v>393.99</v>
      </c>
      <c r="I116" s="77"/>
      <c r="J116" s="81"/>
      <c r="K116" s="81"/>
      <c r="L116" s="81"/>
      <c r="M116" s="81"/>
      <c r="N116" s="81"/>
      <c r="O116" s="81"/>
      <c r="P116" s="81"/>
      <c r="Q116" s="106">
        <v>4386.1499999999996</v>
      </c>
      <c r="R116" s="81" t="s">
        <v>179</v>
      </c>
      <c r="S116" s="30"/>
    </row>
    <row r="117" spans="1:60 5816:5817" ht="15" customHeight="1" x14ac:dyDescent="0.3">
      <c r="A117" s="23">
        <v>46062</v>
      </c>
      <c r="B117" s="24" t="s">
        <v>12</v>
      </c>
      <c r="C117" s="38" t="s">
        <v>13</v>
      </c>
      <c r="D117" s="24"/>
      <c r="E117" s="24"/>
      <c r="F117" s="83"/>
      <c r="G117" s="84"/>
      <c r="H117" s="82">
        <v>386.88</v>
      </c>
      <c r="I117" s="78"/>
      <c r="J117" s="81"/>
      <c r="K117" s="81"/>
      <c r="L117" s="81"/>
      <c r="M117" s="81"/>
      <c r="N117" s="81"/>
      <c r="O117" s="81"/>
      <c r="P117" s="81"/>
      <c r="Q117" s="81"/>
      <c r="R117" s="81"/>
      <c r="S117" s="30"/>
    </row>
    <row r="118" spans="1:60 5816:5817" ht="15" customHeight="1" x14ac:dyDescent="0.35">
      <c r="A118" s="37" t="s">
        <v>70</v>
      </c>
      <c r="B118" s="30"/>
      <c r="C118" s="24"/>
      <c r="F118" s="83"/>
      <c r="G118" s="83"/>
      <c r="H118" s="82"/>
      <c r="I118" s="81"/>
      <c r="J118" s="81"/>
      <c r="K118" s="81"/>
      <c r="L118" s="81"/>
      <c r="M118" s="81"/>
      <c r="N118" s="81"/>
      <c r="O118" s="81"/>
      <c r="P118" s="81"/>
      <c r="Q118" s="107">
        <v>0</v>
      </c>
      <c r="R118" s="81"/>
      <c r="S118" s="30"/>
      <c r="T118" s="30"/>
    </row>
    <row r="119" spans="1:60 5816:5817" ht="15" customHeight="1" x14ac:dyDescent="0.3">
      <c r="A119" s="23">
        <v>46086</v>
      </c>
      <c r="B119" t="s">
        <v>125</v>
      </c>
      <c r="C119" s="38" t="s">
        <v>11</v>
      </c>
      <c r="D119" s="44" t="s">
        <v>55</v>
      </c>
      <c r="E119" s="24"/>
      <c r="F119" s="84"/>
      <c r="G119" s="83"/>
      <c r="H119" s="85">
        <v>752.56</v>
      </c>
      <c r="I119" s="78"/>
      <c r="J119" s="81"/>
      <c r="K119" s="81"/>
      <c r="L119" s="81"/>
      <c r="M119" s="81"/>
      <c r="N119" s="81"/>
      <c r="O119" s="108">
        <v>874.56</v>
      </c>
      <c r="P119" s="76"/>
      <c r="Q119" s="81"/>
      <c r="R119" s="81"/>
      <c r="S119" s="30"/>
      <c r="T119" s="1"/>
    </row>
    <row r="120" spans="1:60 5816:5817" ht="15" customHeight="1" x14ac:dyDescent="0.3">
      <c r="A120" s="23">
        <v>46092</v>
      </c>
      <c r="B120" s="30" t="s">
        <v>117</v>
      </c>
      <c r="C120" s="24" t="s">
        <v>18</v>
      </c>
      <c r="D120" s="30" t="s">
        <v>22</v>
      </c>
      <c r="F120" s="83"/>
      <c r="G120" s="83"/>
      <c r="H120" s="85">
        <v>122</v>
      </c>
      <c r="I120" s="78"/>
      <c r="J120" s="76"/>
      <c r="K120" s="76"/>
      <c r="L120" s="76"/>
      <c r="M120" s="76"/>
      <c r="N120" s="76"/>
      <c r="O120" s="76"/>
      <c r="P120" s="76"/>
      <c r="Q120" s="81"/>
      <c r="R120" s="76"/>
    </row>
    <row r="121" spans="1:60 5816:5817" ht="15" customHeight="1" x14ac:dyDescent="0.3">
      <c r="A121" s="23">
        <v>46086</v>
      </c>
      <c r="B121" s="30" t="s">
        <v>117</v>
      </c>
      <c r="C121" t="s">
        <v>154</v>
      </c>
      <c r="D121" s="30" t="s">
        <v>142</v>
      </c>
      <c r="F121" s="84">
        <v>30</v>
      </c>
      <c r="G121" s="84">
        <v>150</v>
      </c>
      <c r="H121" s="85">
        <v>180</v>
      </c>
      <c r="I121" s="78"/>
      <c r="J121" s="78"/>
      <c r="K121" s="78"/>
      <c r="L121" s="78"/>
      <c r="M121" s="78"/>
      <c r="N121" s="78"/>
      <c r="O121" s="78">
        <v>10787.12</v>
      </c>
      <c r="P121" s="78"/>
      <c r="Q121" s="76"/>
      <c r="R121" s="81"/>
      <c r="S121" s="30"/>
      <c r="T121" s="1"/>
    </row>
    <row r="122" spans="1:60 5816:5817" ht="15" customHeight="1" x14ac:dyDescent="0.3">
      <c r="A122" s="23">
        <v>46086</v>
      </c>
      <c r="B122" s="30" t="s">
        <v>117</v>
      </c>
      <c r="C122" s="30" t="s">
        <v>144</v>
      </c>
      <c r="D122" s="30" t="s">
        <v>143</v>
      </c>
      <c r="F122" s="84"/>
      <c r="G122" s="84">
        <v>4.1660000000000004</v>
      </c>
      <c r="H122" s="85">
        <v>5</v>
      </c>
      <c r="I122" s="78"/>
      <c r="J122" s="78"/>
      <c r="K122" s="78"/>
      <c r="L122" s="78"/>
      <c r="M122" s="78"/>
      <c r="N122" s="78"/>
      <c r="O122" s="78"/>
      <c r="P122" s="78"/>
      <c r="Q122" s="81"/>
      <c r="R122" s="81"/>
      <c r="S122" s="30"/>
      <c r="T122" s="1"/>
      <c r="V122" s="30"/>
      <c r="W122" s="1"/>
      <c r="X122" s="30"/>
    </row>
    <row r="123" spans="1:60 5816:5817" ht="15" customHeight="1" x14ac:dyDescent="0.3">
      <c r="A123" s="23">
        <v>46086</v>
      </c>
      <c r="B123" s="30" t="s">
        <v>117</v>
      </c>
      <c r="C123" s="30" t="s">
        <v>145</v>
      </c>
      <c r="D123" s="30" t="s">
        <v>146</v>
      </c>
      <c r="E123" s="30"/>
      <c r="F123" s="84">
        <v>0.83399999999999996</v>
      </c>
      <c r="G123" s="83">
        <v>9.75</v>
      </c>
      <c r="H123" s="85">
        <v>11.7</v>
      </c>
      <c r="I123" s="76"/>
      <c r="J123" s="78"/>
      <c r="K123" s="78"/>
      <c r="L123" s="78"/>
      <c r="M123" s="78"/>
      <c r="N123" s="78"/>
      <c r="O123" s="78"/>
      <c r="P123" s="78"/>
      <c r="Q123" s="81"/>
      <c r="R123" s="81"/>
      <c r="S123" s="24"/>
      <c r="T123" s="1"/>
      <c r="W123" s="1"/>
      <c r="X123" s="30"/>
      <c r="AB123" s="2"/>
      <c r="AC123" s="2"/>
      <c r="AD123" s="2"/>
      <c r="AE123" s="2"/>
      <c r="AF123" s="2"/>
      <c r="AG123" s="2"/>
      <c r="AH123" s="2"/>
      <c r="AI123" s="2"/>
      <c r="AJ123" s="2"/>
      <c r="AK123" s="2"/>
    </row>
    <row r="124" spans="1:60 5816:5817" s="2" customFormat="1" ht="15" customHeight="1" x14ac:dyDescent="0.35">
      <c r="A124" s="23">
        <v>46086</v>
      </c>
      <c r="B124" s="30" t="s">
        <v>117</v>
      </c>
      <c r="C124" t="s">
        <v>147</v>
      </c>
      <c r="D124" s="30" t="s">
        <v>148</v>
      </c>
      <c r="E124"/>
      <c r="F124" s="83">
        <v>14.3</v>
      </c>
      <c r="G124" s="83">
        <v>71.5</v>
      </c>
      <c r="H124" s="80">
        <v>85.8</v>
      </c>
      <c r="I124" s="109"/>
      <c r="J124" s="78"/>
      <c r="K124" s="78"/>
      <c r="L124" s="78"/>
      <c r="M124" s="78"/>
      <c r="N124" s="78"/>
      <c r="O124" s="78"/>
      <c r="P124" s="78"/>
      <c r="Q124" s="81"/>
      <c r="R124" s="81"/>
      <c r="S124" s="46"/>
      <c r="T124" s="1"/>
      <c r="U124" s="30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</row>
    <row r="125" spans="1:60 5816:5817" ht="15" customHeight="1" x14ac:dyDescent="0.35">
      <c r="A125" s="23">
        <v>46091</v>
      </c>
      <c r="B125" s="24" t="s">
        <v>12</v>
      </c>
      <c r="C125" t="s">
        <v>43</v>
      </c>
      <c r="D125" s="30" t="s">
        <v>141</v>
      </c>
      <c r="F125" s="83">
        <v>15.47</v>
      </c>
      <c r="G125" s="83">
        <v>309.39</v>
      </c>
      <c r="H125" s="85">
        <v>324.86</v>
      </c>
      <c r="I125" s="110"/>
      <c r="J125" s="81"/>
      <c r="K125" s="81"/>
      <c r="L125" s="81"/>
      <c r="M125" s="81"/>
      <c r="N125" s="81"/>
      <c r="O125" s="76"/>
      <c r="P125" s="81"/>
      <c r="Q125" s="77"/>
      <c r="R125" s="90"/>
      <c r="T125" s="1"/>
      <c r="U125" s="30"/>
    </row>
    <row r="126" spans="1:60 5816:5817" ht="15.15" customHeight="1" x14ac:dyDescent="0.3">
      <c r="A126" s="23">
        <v>46108</v>
      </c>
      <c r="B126" s="30" t="s">
        <v>169</v>
      </c>
      <c r="C126" t="s">
        <v>170</v>
      </c>
      <c r="D126" s="30" t="s">
        <v>172</v>
      </c>
      <c r="F126" s="83"/>
      <c r="G126" s="83"/>
      <c r="H126" s="111">
        <v>2.4</v>
      </c>
      <c r="I126" s="76"/>
      <c r="J126" s="81"/>
      <c r="K126" s="81"/>
      <c r="L126" s="81"/>
      <c r="M126" s="81"/>
      <c r="N126" s="81"/>
      <c r="O126" s="81"/>
      <c r="P126" s="81"/>
      <c r="Q126" s="77"/>
      <c r="R126" s="90"/>
      <c r="S126" s="30"/>
      <c r="T126" s="1"/>
      <c r="U126" s="30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HOR126" s="1"/>
      <c r="HOS126" s="1"/>
    </row>
    <row r="127" spans="1:60 5816:5817" ht="15" customHeight="1" x14ac:dyDescent="0.45">
      <c r="A127" s="23">
        <v>46108</v>
      </c>
      <c r="B127" s="30" t="s">
        <v>169</v>
      </c>
      <c r="C127" t="s">
        <v>171</v>
      </c>
      <c r="D127" s="24" t="s">
        <v>173</v>
      </c>
      <c r="E127" s="24"/>
      <c r="F127" s="112">
        <v>0</v>
      </c>
      <c r="G127" s="113">
        <v>0</v>
      </c>
      <c r="H127" s="95">
        <v>8</v>
      </c>
      <c r="I127" s="114"/>
      <c r="J127" s="81"/>
      <c r="K127" s="81"/>
      <c r="L127" s="81"/>
      <c r="M127" s="81"/>
      <c r="N127" s="81"/>
      <c r="O127" s="81"/>
      <c r="P127" s="81"/>
      <c r="Q127" s="77"/>
      <c r="R127" s="76"/>
      <c r="S127" s="30"/>
      <c r="U127" s="30"/>
      <c r="HOR127" s="1"/>
      <c r="HOS127" s="1"/>
    </row>
    <row r="128" spans="1:60 5816:5817" ht="15" customHeight="1" x14ac:dyDescent="0.35">
      <c r="A128" s="23"/>
      <c r="B128" s="30"/>
      <c r="F128" s="115">
        <f>SUM(F31:F127)</f>
        <v>584.81099999999992</v>
      </c>
      <c r="G128" s="84">
        <f>SUM(G31:G127)</f>
        <v>5586.9420000000009</v>
      </c>
      <c r="H128" s="85" t="s">
        <v>174</v>
      </c>
      <c r="I128" s="116">
        <v>46307.48</v>
      </c>
      <c r="J128" s="78"/>
      <c r="K128" s="78"/>
      <c r="L128" s="78"/>
      <c r="M128" s="78"/>
      <c r="N128" s="78"/>
      <c r="O128" s="78"/>
      <c r="P128" s="78"/>
      <c r="Q128" s="76"/>
      <c r="R128" s="76"/>
      <c r="S128" s="55"/>
      <c r="U128" s="30"/>
      <c r="HOR128" s="1"/>
      <c r="HOS128" s="1"/>
    </row>
    <row r="129" spans="1:23 5814:5817" ht="15" customHeight="1" x14ac:dyDescent="0.3">
      <c r="F129" s="115"/>
      <c r="G129" s="76"/>
      <c r="H129" s="76"/>
      <c r="I129" s="76"/>
      <c r="J129" s="76"/>
      <c r="K129" s="76"/>
      <c r="L129" s="76"/>
      <c r="M129" s="76"/>
      <c r="N129" s="76"/>
      <c r="O129" s="76"/>
      <c r="P129" s="76"/>
      <c r="Q129" s="76"/>
      <c r="R129" s="76"/>
      <c r="U129" s="30"/>
      <c r="HOR129" s="1"/>
      <c r="HOS129" s="1"/>
    </row>
    <row r="130" spans="1:23 5814:5817" ht="15" customHeight="1" x14ac:dyDescent="0.3">
      <c r="F130" s="76"/>
      <c r="G130" s="76"/>
      <c r="H130" s="76"/>
      <c r="I130" s="76"/>
      <c r="J130" s="76"/>
      <c r="K130" s="76"/>
      <c r="L130" s="76"/>
      <c r="M130" s="76"/>
      <c r="N130" s="76"/>
      <c r="O130" s="76"/>
      <c r="P130" s="76"/>
      <c r="Q130" s="76"/>
      <c r="R130" s="76"/>
      <c r="S130" s="30"/>
      <c r="U130" s="30"/>
      <c r="HOR130" s="1"/>
      <c r="HOS130" s="1"/>
    </row>
    <row r="131" spans="1:23 5814:5817" ht="15" customHeight="1" x14ac:dyDescent="0.35">
      <c r="D131" s="41" t="s">
        <v>177</v>
      </c>
      <c r="E131" s="41"/>
      <c r="F131" s="117"/>
      <c r="G131" s="117"/>
      <c r="H131" s="76"/>
      <c r="I131" s="76"/>
      <c r="J131" s="76"/>
      <c r="K131" s="76"/>
      <c r="L131" s="76"/>
      <c r="M131" s="76"/>
      <c r="N131" s="76"/>
      <c r="O131" s="76"/>
      <c r="P131" s="76"/>
      <c r="Q131" s="76"/>
      <c r="R131" s="90"/>
      <c r="S131" s="30"/>
      <c r="U131" s="30"/>
      <c r="HOR131" s="1"/>
      <c r="HOS131" s="1"/>
    </row>
    <row r="132" spans="1:23 5814:5817" ht="15" customHeight="1" x14ac:dyDescent="0.3">
      <c r="F132" s="76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81"/>
      <c r="R132" s="90"/>
      <c r="S132" s="30"/>
      <c r="W132" s="25"/>
      <c r="HOP132" s="1"/>
      <c r="HOQ132" s="1"/>
    </row>
    <row r="133" spans="1:23 5814:5817" ht="15" customHeight="1" x14ac:dyDescent="0.4">
      <c r="A133" s="27" t="s">
        <v>160</v>
      </c>
      <c r="C133" s="37" t="s">
        <v>35</v>
      </c>
      <c r="F133" s="118">
        <v>3408.99</v>
      </c>
      <c r="G133" s="76"/>
      <c r="H133" s="85"/>
      <c r="I133" s="119">
        <v>3408.99</v>
      </c>
      <c r="J133" s="78"/>
      <c r="K133" s="78"/>
      <c r="L133" s="78"/>
      <c r="M133" s="78"/>
      <c r="N133" s="78"/>
      <c r="O133" s="77"/>
      <c r="P133" s="90"/>
      <c r="Q133" s="81"/>
      <c r="R133" s="90"/>
      <c r="S133" s="30"/>
      <c r="HOP133" s="1"/>
      <c r="HOQ133" s="1"/>
    </row>
    <row r="134" spans="1:23 5814:5817" ht="15" customHeight="1" x14ac:dyDescent="0.3">
      <c r="A134" s="27" t="s">
        <v>160</v>
      </c>
      <c r="C134" s="62" t="s">
        <v>166</v>
      </c>
      <c r="F134" s="76"/>
      <c r="G134" s="76"/>
      <c r="H134" s="85"/>
      <c r="I134" s="79"/>
      <c r="J134" s="81"/>
      <c r="K134" s="81"/>
      <c r="L134" s="81"/>
      <c r="M134" s="81"/>
      <c r="N134" s="81"/>
      <c r="O134" s="120">
        <v>1369.97</v>
      </c>
      <c r="P134" s="90"/>
      <c r="Q134" s="81"/>
      <c r="R134" s="90"/>
      <c r="S134" s="30"/>
    </row>
    <row r="135" spans="1:23 5814:5817" ht="15" customHeight="1" x14ac:dyDescent="0.3">
      <c r="C135" s="10" t="s">
        <v>167</v>
      </c>
      <c r="F135" s="76"/>
      <c r="G135" s="76"/>
      <c r="H135" s="121"/>
      <c r="I135" s="76"/>
      <c r="J135" s="76"/>
      <c r="K135" s="76"/>
      <c r="L135" s="76"/>
      <c r="M135" s="76"/>
      <c r="N135" s="76"/>
      <c r="O135" s="120">
        <v>34.229999999999997</v>
      </c>
      <c r="P135" s="90"/>
      <c r="Q135" s="81"/>
      <c r="R135" s="90"/>
      <c r="S135" s="30"/>
    </row>
    <row r="136" spans="1:23 5814:5817" ht="15" customHeight="1" x14ac:dyDescent="0.3">
      <c r="C136" s="10" t="s">
        <v>168</v>
      </c>
      <c r="F136" s="76"/>
      <c r="G136" s="76"/>
      <c r="H136" s="76"/>
      <c r="I136" s="101"/>
      <c r="J136" s="76"/>
      <c r="K136" s="76"/>
      <c r="L136" s="76"/>
      <c r="M136" s="76"/>
      <c r="N136" s="76"/>
      <c r="O136" s="122">
        <v>10000</v>
      </c>
      <c r="P136" s="90"/>
      <c r="Q136" s="76"/>
      <c r="R136" s="90"/>
      <c r="S136" s="30"/>
    </row>
    <row r="137" spans="1:23 5814:5817" ht="15" customHeight="1" x14ac:dyDescent="0.4">
      <c r="F137" s="123">
        <v>11404.2</v>
      </c>
      <c r="G137" s="76"/>
      <c r="H137" s="76"/>
      <c r="I137" s="76"/>
      <c r="J137" s="78"/>
      <c r="K137" s="78"/>
      <c r="L137" s="78"/>
      <c r="M137" s="78"/>
      <c r="N137" s="78"/>
      <c r="O137" s="124">
        <v>11404.2</v>
      </c>
      <c r="P137" s="78"/>
      <c r="Q137" s="76"/>
      <c r="R137" s="90"/>
      <c r="S137" s="30"/>
    </row>
    <row r="138" spans="1:23 5814:5817" ht="15" customHeight="1" x14ac:dyDescent="0.45">
      <c r="A138" s="27" t="s">
        <v>160</v>
      </c>
      <c r="C138" s="37" t="s">
        <v>161</v>
      </c>
      <c r="D138" s="54" t="s">
        <v>176</v>
      </c>
      <c r="F138" s="125">
        <v>36.22</v>
      </c>
      <c r="G138" s="76"/>
      <c r="H138" s="76"/>
      <c r="I138" s="76"/>
      <c r="J138" s="81"/>
      <c r="K138" s="81"/>
      <c r="L138" s="81"/>
      <c r="M138" s="81"/>
      <c r="N138" s="81"/>
      <c r="O138" s="81"/>
      <c r="P138" s="126">
        <v>35.86</v>
      </c>
      <c r="Q138" s="76"/>
      <c r="R138" s="127"/>
      <c r="S138" s="30"/>
    </row>
    <row r="139" spans="1:23 5814:5817" ht="15" customHeight="1" x14ac:dyDescent="0.3">
      <c r="F139" s="76"/>
      <c r="G139" s="76"/>
      <c r="H139" s="76"/>
      <c r="I139" s="76"/>
      <c r="J139" s="76"/>
      <c r="K139" s="76"/>
      <c r="L139" s="76"/>
      <c r="M139" s="76"/>
      <c r="N139" s="76"/>
      <c r="O139" s="76"/>
      <c r="P139" s="76"/>
      <c r="Q139" s="76"/>
      <c r="R139" s="76"/>
    </row>
    <row r="140" spans="1:23 5814:5817" ht="15" customHeight="1" x14ac:dyDescent="0.3">
      <c r="F140" s="76"/>
      <c r="G140" s="76"/>
      <c r="H140" s="76"/>
      <c r="I140" s="76"/>
      <c r="J140" s="76"/>
      <c r="K140" s="76"/>
      <c r="L140" s="76"/>
      <c r="M140" s="76"/>
      <c r="N140" s="76"/>
      <c r="O140" s="76"/>
      <c r="P140" s="76"/>
      <c r="Q140" s="77"/>
      <c r="R140" s="76"/>
    </row>
    <row r="141" spans="1:23 5814:5817" ht="15" customHeight="1" x14ac:dyDescent="0.4">
      <c r="D141" s="68" t="s">
        <v>178</v>
      </c>
      <c r="E141" s="46"/>
      <c r="F141" s="128">
        <v>14849.41</v>
      </c>
      <c r="G141" s="76"/>
      <c r="H141" s="121"/>
      <c r="I141" s="78"/>
      <c r="J141" s="77"/>
      <c r="K141" s="77"/>
      <c r="L141" s="77"/>
      <c r="M141" s="77"/>
      <c r="N141" s="77"/>
      <c r="O141" s="77"/>
      <c r="P141" s="77"/>
      <c r="Q141" s="76"/>
      <c r="R141" s="76"/>
    </row>
    <row r="142" spans="1:23 5814:5817" ht="15" customHeight="1" x14ac:dyDescent="0.3">
      <c r="F142" s="76"/>
      <c r="G142" s="76"/>
      <c r="H142" s="76"/>
      <c r="I142" s="76"/>
      <c r="J142" s="76"/>
      <c r="K142" s="76"/>
      <c r="L142" s="76"/>
      <c r="M142" s="76"/>
      <c r="N142" s="76"/>
      <c r="O142" s="76"/>
      <c r="P142" s="76"/>
      <c r="Q142" s="76"/>
      <c r="R142" s="76"/>
    </row>
    <row r="143" spans="1:23 5814:5817" ht="15" customHeight="1" x14ac:dyDescent="0.35">
      <c r="A143" t="s">
        <v>184</v>
      </c>
      <c r="F143" s="107">
        <v>0</v>
      </c>
      <c r="G143" s="76"/>
      <c r="H143" s="76"/>
      <c r="I143" s="76"/>
      <c r="J143" s="76"/>
      <c r="K143" s="76"/>
      <c r="L143" s="76"/>
      <c r="M143" s="76"/>
      <c r="N143" s="76"/>
      <c r="O143" s="76"/>
      <c r="P143" s="76"/>
      <c r="Q143" s="107">
        <v>0</v>
      </c>
      <c r="R143" s="76"/>
    </row>
    <row r="144" spans="1:23 5814:5817" ht="15" customHeight="1" x14ac:dyDescent="0.3">
      <c r="F144" s="76"/>
      <c r="G144" s="76"/>
      <c r="H144" s="76"/>
      <c r="I144" s="76"/>
      <c r="J144" s="76"/>
      <c r="K144" s="76"/>
      <c r="L144" s="76"/>
      <c r="M144" s="76"/>
      <c r="N144" s="76"/>
      <c r="O144" s="76"/>
      <c r="P144" s="76"/>
      <c r="Q144" s="76"/>
      <c r="R144" s="76"/>
    </row>
    <row r="145" spans="6:21" ht="15" customHeight="1" x14ac:dyDescent="0.3">
      <c r="F145" s="76"/>
      <c r="G145" s="76"/>
      <c r="H145" s="76"/>
      <c r="I145" s="76"/>
      <c r="J145" s="76"/>
      <c r="K145" s="76"/>
      <c r="L145" s="76"/>
      <c r="M145" s="76"/>
      <c r="N145" s="76"/>
      <c r="O145" s="76"/>
      <c r="P145" s="76"/>
      <c r="Q145" s="76"/>
      <c r="R145" s="90"/>
      <c r="S145" s="30"/>
    </row>
    <row r="146" spans="6:21" ht="15" customHeight="1" x14ac:dyDescent="0.3">
      <c r="F146" s="76"/>
      <c r="G146" s="76"/>
      <c r="H146" s="76"/>
      <c r="I146" s="76"/>
      <c r="J146" s="76"/>
      <c r="K146" s="76"/>
      <c r="L146" s="76"/>
      <c r="M146" s="76"/>
      <c r="N146" s="76"/>
      <c r="O146" s="76"/>
      <c r="P146" s="76"/>
      <c r="Q146" s="76"/>
      <c r="R146" s="90"/>
      <c r="S146" s="30"/>
    </row>
    <row r="147" spans="6:21" ht="15" customHeight="1" x14ac:dyDescent="0.3">
      <c r="F147" s="76"/>
      <c r="G147" s="76"/>
      <c r="H147" s="76"/>
      <c r="I147" s="76"/>
      <c r="J147" s="76"/>
      <c r="K147" s="76"/>
      <c r="L147" s="76"/>
      <c r="M147" s="76"/>
      <c r="N147" s="76"/>
      <c r="O147" s="76"/>
      <c r="P147" s="76"/>
      <c r="Q147" s="76"/>
      <c r="R147" s="90"/>
      <c r="S147" s="30"/>
    </row>
    <row r="148" spans="6:21" ht="15" customHeight="1" x14ac:dyDescent="0.3">
      <c r="R148" s="1"/>
      <c r="S148" s="30"/>
    </row>
    <row r="149" spans="6:21" ht="15" customHeight="1" x14ac:dyDescent="0.3">
      <c r="H149" s="63"/>
      <c r="I149" s="30"/>
      <c r="J149" s="30"/>
      <c r="K149" s="30"/>
      <c r="L149" s="30"/>
      <c r="M149" s="30"/>
      <c r="N149" s="30"/>
      <c r="O149" s="30"/>
      <c r="P149" s="30"/>
      <c r="Q149" s="30"/>
      <c r="R149" s="1"/>
      <c r="S149" s="30"/>
    </row>
    <row r="150" spans="6:21" ht="15" customHeight="1" x14ac:dyDescent="0.3">
      <c r="H150" s="63"/>
      <c r="I150" s="30"/>
      <c r="J150" s="24"/>
      <c r="K150" s="24"/>
      <c r="L150" s="24"/>
      <c r="M150" s="24"/>
      <c r="N150" s="24"/>
      <c r="O150" s="24"/>
      <c r="P150" s="24"/>
      <c r="Q150" s="24"/>
      <c r="R150" s="30"/>
      <c r="S150" s="30"/>
    </row>
    <row r="151" spans="6:21" ht="15" customHeight="1" x14ac:dyDescent="0.3">
      <c r="H151" s="63"/>
      <c r="I151" s="30"/>
      <c r="J151" s="30"/>
      <c r="K151" s="30"/>
      <c r="L151" s="30"/>
      <c r="M151" s="30"/>
      <c r="N151" s="30"/>
      <c r="O151" s="30"/>
      <c r="P151" s="30"/>
      <c r="Q151" s="30"/>
    </row>
    <row r="152" spans="6:21" ht="15" customHeight="1" x14ac:dyDescent="0.3">
      <c r="H152" s="63"/>
    </row>
    <row r="153" spans="6:21" ht="15" customHeight="1" x14ac:dyDescent="0.3">
      <c r="H153" s="63"/>
      <c r="T153" s="1"/>
    </row>
    <row r="154" spans="6:21" ht="15" customHeight="1" x14ac:dyDescent="0.3">
      <c r="H154" s="63"/>
      <c r="J154" s="2"/>
      <c r="K154" s="2"/>
      <c r="L154" s="2"/>
      <c r="M154" s="2"/>
      <c r="N154" s="2"/>
      <c r="O154" s="2"/>
      <c r="P154" s="2"/>
      <c r="Q154" s="2"/>
    </row>
    <row r="155" spans="6:21" ht="15" customHeight="1" x14ac:dyDescent="0.3">
      <c r="H155" s="63"/>
      <c r="J155" s="22"/>
      <c r="K155" s="22"/>
      <c r="L155" s="22"/>
      <c r="M155" s="22"/>
      <c r="N155" s="22"/>
      <c r="O155" s="22"/>
      <c r="P155" s="22"/>
      <c r="Q155" s="22"/>
    </row>
    <row r="156" spans="6:21" ht="15" customHeight="1" x14ac:dyDescent="0.3">
      <c r="H156" s="63"/>
    </row>
    <row r="157" spans="6:21" ht="15" customHeight="1" x14ac:dyDescent="0.3">
      <c r="H157" s="63"/>
      <c r="J157" s="22"/>
      <c r="K157" s="22"/>
      <c r="L157" s="22"/>
      <c r="M157" s="22"/>
      <c r="N157" s="22"/>
      <c r="O157" s="22"/>
      <c r="P157" s="22"/>
      <c r="Q157" s="22"/>
      <c r="R157" s="24"/>
      <c r="S157" s="30"/>
      <c r="U157" s="30"/>
    </row>
    <row r="158" spans="6:21" ht="15" customHeight="1" x14ac:dyDescent="0.3">
      <c r="R158" s="30"/>
      <c r="S158" s="24"/>
    </row>
    <row r="159" spans="6:21" ht="15" customHeight="1" x14ac:dyDescent="0.3">
      <c r="R159" s="24"/>
      <c r="S159" s="30"/>
      <c r="U159" s="30"/>
    </row>
    <row r="160" spans="6:21" ht="15" customHeight="1" x14ac:dyDescent="0.3">
      <c r="R160" s="30"/>
      <c r="S160" s="24"/>
      <c r="T160" s="1"/>
      <c r="U160" s="30"/>
    </row>
    <row r="161" spans="8:21" ht="15" customHeight="1" x14ac:dyDescent="0.3">
      <c r="T161" s="1"/>
      <c r="U161" s="30"/>
    </row>
    <row r="162" spans="8:21" ht="15" customHeight="1" x14ac:dyDescent="0.3">
      <c r="T162" s="1"/>
      <c r="U162" s="30"/>
    </row>
    <row r="163" spans="8:21" ht="15" customHeight="1" x14ac:dyDescent="0.3">
      <c r="H163" s="63"/>
      <c r="J163" s="22"/>
      <c r="K163" s="22"/>
      <c r="L163" s="22"/>
      <c r="M163" s="22"/>
      <c r="N163" s="22"/>
      <c r="O163" s="22"/>
      <c r="P163" s="22"/>
      <c r="Q163" s="22"/>
      <c r="R163" s="2"/>
      <c r="T163" s="1"/>
      <c r="U163" s="30"/>
    </row>
    <row r="164" spans="8:21" ht="15" customHeight="1" x14ac:dyDescent="0.3">
      <c r="R164" s="22"/>
    </row>
    <row r="165" spans="8:21" ht="15" customHeight="1" x14ac:dyDescent="0.3">
      <c r="U165" s="30"/>
    </row>
    <row r="166" spans="8:21" ht="15" customHeight="1" x14ac:dyDescent="0.3">
      <c r="R166" s="22"/>
      <c r="S166" s="22"/>
      <c r="U166" s="30"/>
    </row>
    <row r="167" spans="8:21" ht="15" customHeight="1" x14ac:dyDescent="0.3">
      <c r="R167" s="22"/>
      <c r="S167" s="22"/>
    </row>
    <row r="168" spans="8:21" ht="15" customHeight="1" x14ac:dyDescent="0.3">
      <c r="H168" s="63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U168" s="30"/>
    </row>
    <row r="169" spans="8:21" ht="15" customHeight="1" x14ac:dyDescent="0.3">
      <c r="H169" s="63"/>
      <c r="J169" s="33"/>
      <c r="K169" s="33"/>
      <c r="L169" s="33"/>
      <c r="M169" s="33"/>
      <c r="N169" s="33"/>
      <c r="O169" s="33"/>
      <c r="P169" s="33"/>
      <c r="Q169" s="33"/>
      <c r="R169" s="33"/>
      <c r="S169" s="34"/>
      <c r="T169" s="1"/>
      <c r="U169" s="22"/>
    </row>
    <row r="170" spans="8:21" ht="15" customHeight="1" x14ac:dyDescent="0.3">
      <c r="H170" s="63"/>
      <c r="T170" s="1"/>
      <c r="U170" s="22"/>
    </row>
    <row r="171" spans="8:21" ht="15" customHeight="1" x14ac:dyDescent="0.3">
      <c r="T171" s="1"/>
      <c r="U171" s="22"/>
    </row>
    <row r="172" spans="8:21" ht="15" customHeight="1" x14ac:dyDescent="0.3"/>
    <row r="173" spans="8:21" ht="15" customHeight="1" x14ac:dyDescent="0.3"/>
    <row r="174" spans="8:21" ht="15" customHeight="1" x14ac:dyDescent="0.3"/>
    <row r="175" spans="8:21" ht="15" customHeight="1" x14ac:dyDescent="0.3">
      <c r="J175" s="22"/>
      <c r="K175" s="22"/>
      <c r="L175" s="22"/>
      <c r="M175" s="22"/>
      <c r="N175" s="22"/>
      <c r="O175" s="22"/>
      <c r="P175" s="22"/>
      <c r="Q175" s="22"/>
      <c r="R175" s="22"/>
      <c r="S175" s="22"/>
    </row>
    <row r="176" spans="8:21" ht="15" customHeight="1" x14ac:dyDescent="0.3">
      <c r="J176" s="22"/>
      <c r="K176" s="22"/>
      <c r="L176" s="22"/>
      <c r="M176" s="22"/>
      <c r="N176" s="22"/>
      <c r="O176" s="22"/>
      <c r="P176" s="22"/>
      <c r="Q176" s="22"/>
      <c r="R176" s="22"/>
      <c r="S176" s="22"/>
    </row>
    <row r="177" spans="10:21" ht="15" customHeight="1" x14ac:dyDescent="0.3">
      <c r="J177" s="35"/>
      <c r="K177" s="35"/>
      <c r="L177" s="35"/>
      <c r="M177" s="35"/>
      <c r="N177" s="22"/>
      <c r="O177" s="22"/>
      <c r="P177" s="35"/>
      <c r="Q177" s="22"/>
      <c r="R177" s="22"/>
      <c r="S177" s="22"/>
      <c r="T177" s="1"/>
      <c r="U177" s="22"/>
    </row>
    <row r="178" spans="10:21" ht="15" customHeight="1" x14ac:dyDescent="0.3">
      <c r="J178" s="1"/>
      <c r="K178" s="1"/>
      <c r="L178" s="1"/>
      <c r="M178" s="1"/>
      <c r="N178" s="1"/>
      <c r="O178" s="1"/>
      <c r="P178" s="1"/>
      <c r="Q178" s="1"/>
      <c r="R178" s="1"/>
      <c r="S178" s="22"/>
      <c r="T178" s="1"/>
      <c r="U178" s="22"/>
    </row>
    <row r="179" spans="10:21" ht="15" customHeight="1" x14ac:dyDescent="0.3">
      <c r="J179" s="2"/>
      <c r="K179" s="2"/>
      <c r="L179" s="2"/>
      <c r="M179" s="2"/>
      <c r="N179" s="2"/>
      <c r="O179" s="2"/>
      <c r="P179" s="2"/>
      <c r="Q179" s="2"/>
      <c r="R179" s="2"/>
      <c r="S179" s="1"/>
      <c r="T179" s="1"/>
      <c r="U179" s="22"/>
    </row>
    <row r="180" spans="10:21" ht="15" customHeight="1" x14ac:dyDescent="0.3"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1"/>
      <c r="U180" s="22"/>
    </row>
    <row r="181" spans="10:21" ht="15" customHeight="1" x14ac:dyDescent="0.3">
      <c r="J181" s="2"/>
      <c r="K181" s="2"/>
      <c r="L181" s="2"/>
      <c r="M181" s="2"/>
      <c r="N181" s="2"/>
      <c r="O181" s="2"/>
      <c r="P181" s="2"/>
      <c r="Q181" s="2"/>
      <c r="R181" s="2"/>
      <c r="S181" s="2"/>
      <c r="U181" s="22"/>
    </row>
    <row r="182" spans="10:21" ht="15" customHeight="1" x14ac:dyDescent="0.3">
      <c r="J182" s="2"/>
      <c r="K182" s="2"/>
      <c r="L182" s="2"/>
      <c r="M182" s="2"/>
      <c r="N182" s="2"/>
      <c r="O182" s="2"/>
      <c r="P182" s="2"/>
      <c r="Q182" s="2"/>
      <c r="R182" s="2"/>
      <c r="S182" s="2"/>
      <c r="U182" s="22"/>
    </row>
    <row r="183" spans="10:21" ht="15" customHeight="1" x14ac:dyDescent="0.3">
      <c r="J183" s="2"/>
      <c r="K183" s="2"/>
      <c r="L183" s="2"/>
      <c r="M183" s="2"/>
      <c r="N183" s="2"/>
      <c r="O183" s="2"/>
      <c r="P183" s="2"/>
      <c r="Q183" s="2"/>
      <c r="R183" s="2"/>
      <c r="S183" s="2"/>
      <c r="U183" s="22"/>
    </row>
    <row r="184" spans="10:21" ht="15" customHeight="1" x14ac:dyDescent="0.3">
      <c r="U184" s="22"/>
    </row>
    <row r="185" spans="10:21" ht="15" customHeight="1" x14ac:dyDescent="0.3">
      <c r="U185" s="22"/>
    </row>
    <row r="186" spans="10:21" ht="15.6" x14ac:dyDescent="0.3">
      <c r="U186" s="22"/>
    </row>
    <row r="187" spans="10:21" ht="15.6" x14ac:dyDescent="0.3">
      <c r="S187" s="2"/>
      <c r="U187" s="22"/>
    </row>
    <row r="188" spans="10:21" ht="15.6" x14ac:dyDescent="0.3">
      <c r="J188" s="32"/>
      <c r="K188" s="32"/>
      <c r="L188" s="32"/>
      <c r="M188" s="32"/>
      <c r="N188" s="32"/>
      <c r="O188" s="32"/>
      <c r="P188" s="32"/>
      <c r="Q188" s="32"/>
      <c r="R188" s="32"/>
      <c r="T188" s="4"/>
      <c r="U188" s="22"/>
    </row>
    <row r="189" spans="10:21" ht="15.6" x14ac:dyDescent="0.3">
      <c r="J189" s="22"/>
      <c r="K189" s="22"/>
      <c r="L189" s="22"/>
      <c r="M189" s="22"/>
      <c r="N189" s="22"/>
      <c r="O189" s="22"/>
      <c r="P189" s="22"/>
      <c r="Q189" s="22"/>
      <c r="R189" s="22"/>
      <c r="S189" s="32"/>
      <c r="U189" s="22"/>
    </row>
    <row r="190" spans="10:21" ht="15.6" x14ac:dyDescent="0.3"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U190" s="22"/>
    </row>
    <row r="191" spans="10:21" ht="15.6" x14ac:dyDescent="0.3"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U191" s="30"/>
    </row>
    <row r="192" spans="10:21" ht="15.6" x14ac:dyDescent="0.3">
      <c r="J192" s="22"/>
      <c r="K192" s="22"/>
      <c r="L192" s="30"/>
      <c r="M192" s="30"/>
      <c r="N192" s="30"/>
      <c r="S192" s="22"/>
    </row>
    <row r="193" spans="10:23" ht="15.6" x14ac:dyDescent="0.3">
      <c r="J193" s="30"/>
      <c r="K193" s="30"/>
      <c r="L193" s="30"/>
      <c r="M193" s="30"/>
      <c r="W193" s="22"/>
    </row>
    <row r="194" spans="10:23" ht="15.6" x14ac:dyDescent="0.3">
      <c r="J194" s="30"/>
      <c r="K194" s="30"/>
      <c r="L194" s="30"/>
      <c r="M194" s="30"/>
    </row>
  </sheetData>
  <printOptions headings="1" gridLines="1"/>
  <pageMargins left="0" right="0" top="0" bottom="0" header="0" footer="0"/>
  <pageSetup paperSize="9" scale="75" fitToWidth="0" fitToHeight="0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6A630-3825-4A52-8481-B4C625D06CB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Stam Bridge</dc:creator>
  <cp:lastModifiedBy>Barry Summerfield</cp:lastModifiedBy>
  <cp:lastPrinted>2026-04-09T08:40:29Z</cp:lastPrinted>
  <dcterms:created xsi:type="dcterms:W3CDTF">2019-09-12T12:29:17Z</dcterms:created>
  <dcterms:modified xsi:type="dcterms:W3CDTF">2026-06-05T13:19:56Z</dcterms:modified>
</cp:coreProperties>
</file>